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ganicindia365.sharepoint.com/sites/SalesShare/Shared Documents/Price list &amp; Spec Sheet/"/>
    </mc:Choice>
  </mc:AlternateContent>
  <xr:revisionPtr revIDLastSave="74" documentId="8_{D566AA90-CC44-4AE2-986E-730364FA42D2}" xr6:coauthVersionLast="47" xr6:coauthVersionMax="47" xr10:uidLastSave="{20AB6992-F125-47D0-8A29-DC67FB180D5C}"/>
  <bookViews>
    <workbookView xWindow="28680" yWindow="-105" windowWidth="29040" windowHeight="15840" xr2:uid="{1E2833CB-F057-4D91-A172-FA2307846533}"/>
  </bookViews>
  <sheets>
    <sheet name="Master" sheetId="4" r:id="rId1"/>
  </sheets>
  <definedNames>
    <definedName name="_xlnm.Print_Area" localSheetId="0">Master!$A$1:$X$81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4" l="1"/>
  <c r="W44" i="4"/>
  <c r="W81" i="4"/>
  <c r="H81" i="4"/>
  <c r="W80" i="4"/>
  <c r="H80" i="4"/>
  <c r="W79" i="4"/>
  <c r="H79" i="4"/>
  <c r="W78" i="4"/>
  <c r="H78" i="4"/>
  <c r="W69" i="4"/>
  <c r="W68" i="4"/>
  <c r="W67" i="4"/>
  <c r="W66" i="4"/>
  <c r="W65" i="4"/>
  <c r="W64" i="4"/>
  <c r="H63" i="4"/>
  <c r="W62" i="4"/>
  <c r="H62" i="4"/>
  <c r="W61" i="4"/>
  <c r="H61" i="4"/>
  <c r="W60" i="4"/>
  <c r="H60" i="4"/>
  <c r="W59" i="4"/>
  <c r="H59" i="4"/>
  <c r="W58" i="4"/>
  <c r="H58" i="4"/>
  <c r="W57" i="4"/>
  <c r="H57" i="4"/>
  <c r="W56" i="4"/>
  <c r="H56" i="4"/>
  <c r="W55" i="4"/>
  <c r="H55" i="4"/>
  <c r="W54" i="4"/>
  <c r="H54" i="4"/>
  <c r="W53" i="4"/>
  <c r="H53" i="4"/>
  <c r="W52" i="4"/>
  <c r="H52" i="4"/>
  <c r="W51" i="4"/>
  <c r="H51" i="4"/>
  <c r="W50" i="4"/>
  <c r="H50" i="4"/>
  <c r="W49" i="4"/>
  <c r="H49" i="4"/>
  <c r="W48" i="4"/>
  <c r="H48" i="4"/>
  <c r="W47" i="4"/>
  <c r="H47" i="4"/>
  <c r="W46" i="4"/>
  <c r="H46" i="4"/>
  <c r="W45" i="4"/>
  <c r="H45" i="4"/>
  <c r="W42" i="4"/>
  <c r="H42" i="4"/>
  <c r="W41" i="4"/>
  <c r="H41" i="4"/>
  <c r="W40" i="4"/>
  <c r="H40" i="4"/>
  <c r="H39" i="4"/>
  <c r="H38" i="4"/>
  <c r="W37" i="4"/>
  <c r="H37" i="4"/>
  <c r="W36" i="4"/>
  <c r="H36" i="4"/>
  <c r="W35" i="4"/>
  <c r="H35" i="4"/>
  <c r="W34" i="4"/>
  <c r="H34" i="4"/>
  <c r="W33" i="4"/>
  <c r="H33" i="4"/>
  <c r="W32" i="4"/>
  <c r="H32" i="4"/>
  <c r="W31" i="4"/>
  <c r="H31" i="4"/>
  <c r="W30" i="4"/>
  <c r="H30" i="4"/>
  <c r="W29" i="4"/>
  <c r="H29" i="4"/>
  <c r="W28" i="4"/>
  <c r="H28" i="4"/>
  <c r="W27" i="4"/>
  <c r="H27" i="4"/>
  <c r="W26" i="4"/>
  <c r="H26" i="4"/>
  <c r="W25" i="4"/>
  <c r="H25" i="4"/>
  <c r="W24" i="4"/>
  <c r="H24" i="4"/>
  <c r="W23" i="4"/>
  <c r="H23" i="4"/>
  <c r="W22" i="4"/>
  <c r="H22" i="4"/>
  <c r="W21" i="4"/>
  <c r="H21" i="4"/>
  <c r="W20" i="4"/>
  <c r="H20" i="4"/>
  <c r="W19" i="4"/>
  <c r="H19" i="4"/>
  <c r="W18" i="4"/>
  <c r="H18" i="4"/>
  <c r="W17" i="4"/>
  <c r="H17" i="4"/>
  <c r="W16" i="4"/>
  <c r="H16" i="4"/>
  <c r="W15" i="4"/>
  <c r="H15" i="4"/>
  <c r="W14" i="4"/>
  <c r="H14" i="4"/>
  <c r="W13" i="4"/>
  <c r="H13" i="4"/>
  <c r="W12" i="4"/>
  <c r="H12" i="4"/>
  <c r="W11" i="4"/>
  <c r="H11" i="4"/>
  <c r="W10" i="4"/>
  <c r="H10" i="4"/>
  <c r="W9" i="4"/>
  <c r="H9" i="4"/>
  <c r="W8" i="4"/>
  <c r="H8" i="4"/>
  <c r="W7" i="4"/>
  <c r="H7" i="4"/>
  <c r="W6" i="4"/>
  <c r="H6" i="4"/>
</calcChain>
</file>

<file path=xl/sharedStrings.xml><?xml version="1.0" encoding="utf-8"?>
<sst xmlns="http://schemas.openxmlformats.org/spreadsheetml/2006/main" count="579" uniqueCount="292">
  <si>
    <t xml:space="preserve">    **PRICES VALID ONLY FOR 48 CONTIGUOUS UNITED STATES**</t>
  </si>
  <si>
    <t>Unit Size (inches)</t>
  </si>
  <si>
    <t>Case Size (inches)</t>
  </si>
  <si>
    <t>Product Description</t>
  </si>
  <si>
    <t>Pack</t>
  </si>
  <si>
    <t>Size</t>
  </si>
  <si>
    <t>UPC Code</t>
  </si>
  <si>
    <t>Case Pack GTIN</t>
  </si>
  <si>
    <t>Delivered Price 
(per Case)</t>
  </si>
  <si>
    <t>Delivered Price (unit)</t>
  </si>
  <si>
    <t>Mfg Suggested Retail Price (Consumer Price)</t>
  </si>
  <si>
    <t>Case Weight</t>
  </si>
  <si>
    <t>Unit Weight</t>
  </si>
  <si>
    <t xml:space="preserve"> H</t>
  </si>
  <si>
    <t>W</t>
  </si>
  <si>
    <t xml:space="preserve"> D</t>
  </si>
  <si>
    <t xml:space="preserve"> L</t>
  </si>
  <si>
    <t>Case Cube</t>
  </si>
  <si>
    <t xml:space="preserve">              Ti</t>
  </si>
  <si>
    <t xml:space="preserve">              Hi</t>
  </si>
  <si>
    <t>Shelf Life</t>
  </si>
  <si>
    <t>Tulsi Tea Boxes</t>
  </si>
  <si>
    <t>Tulsi Ashwagandha</t>
  </si>
  <si>
    <t>18CT</t>
  </si>
  <si>
    <t>00850021635589</t>
  </si>
  <si>
    <t>1.3 lbs</t>
  </si>
  <si>
    <t>3 oz</t>
  </si>
  <si>
    <t>30 months</t>
  </si>
  <si>
    <t xml:space="preserve">Tulsi Cinnamon Rose </t>
  </si>
  <si>
    <t>00850021635473</t>
  </si>
  <si>
    <t>Tulsi Cleanse</t>
  </si>
  <si>
    <t>00810110580169</t>
  </si>
  <si>
    <t>Tulsi Green Tea</t>
  </si>
  <si>
    <t>00850021635480</t>
  </si>
  <si>
    <t>Tulsi Hibiscus</t>
  </si>
  <si>
    <t>00850021635596</t>
  </si>
  <si>
    <t>Tulsi Honey Chamomile</t>
  </si>
  <si>
    <t>00850021635497</t>
  </si>
  <si>
    <t xml:space="preserve">Tulsi Immune Active </t>
  </si>
  <si>
    <t>00850021635848</t>
  </si>
  <si>
    <t>Tulsi Immune Breathe</t>
  </si>
  <si>
    <t>00850021635855</t>
  </si>
  <si>
    <t xml:space="preserve">Tulsi Immune Daily </t>
  </si>
  <si>
    <t>00850021635831</t>
  </si>
  <si>
    <t>Tulsi India Breakfast</t>
  </si>
  <si>
    <t>00850021635503</t>
  </si>
  <si>
    <t>Tulsi Lemon Ginger</t>
  </si>
  <si>
    <t>00850021635510</t>
  </si>
  <si>
    <t>1.5 lbs</t>
  </si>
  <si>
    <t xml:space="preserve">Tulsi Masala Chai </t>
  </si>
  <si>
    <t>00850021635466</t>
  </si>
  <si>
    <t>1.4 lbs</t>
  </si>
  <si>
    <t xml:space="preserve">Tulsi Moringa  </t>
  </si>
  <si>
    <t>00850021635527</t>
  </si>
  <si>
    <t xml:space="preserve">Tulsi Original </t>
  </si>
  <si>
    <t>00850021635534</t>
  </si>
  <si>
    <t>Tulsi Peppermint</t>
  </si>
  <si>
    <t>00850021635541</t>
  </si>
  <si>
    <t>Tulsi Raspberry Peach</t>
  </si>
  <si>
    <t>00850021635558</t>
  </si>
  <si>
    <t>Tulsi Sleep</t>
  </si>
  <si>
    <t>00850021635619</t>
  </si>
  <si>
    <t>Tulsi Sweet Rose</t>
  </si>
  <si>
    <t>00850021635565</t>
  </si>
  <si>
    <t>Tulsi Sweet Rose Assam Black Tea - NEW</t>
  </si>
  <si>
    <t xml:space="preserve">Tulsi Turmeric Ginger </t>
  </si>
  <si>
    <t>00850021635572</t>
  </si>
  <si>
    <t>Tulsi Tea Canisters</t>
  </si>
  <si>
    <t>3.5 oz CAN</t>
  </si>
  <si>
    <t>3.13 lbs</t>
  </si>
  <si>
    <t>3.5 oz</t>
  </si>
  <si>
    <t>Tulsi Masala Chai Canister</t>
  </si>
  <si>
    <t>Tulsi Original Canister</t>
  </si>
  <si>
    <t>00850021635909</t>
  </si>
  <si>
    <t>Tulsi Sweet Rose Canister</t>
  </si>
  <si>
    <t>00850021635893</t>
  </si>
  <si>
    <t>Bulk 
Tulsi Tea</t>
  </si>
  <si>
    <t xml:space="preserve">Tulsi Tea Original </t>
  </si>
  <si>
    <t>1 lb</t>
  </si>
  <si>
    <t>00810110580107</t>
  </si>
  <si>
    <t>12lb</t>
  </si>
  <si>
    <t>3 years</t>
  </si>
  <si>
    <t>Psyllium</t>
  </si>
  <si>
    <t>Whole Husk Psyllium</t>
  </si>
  <si>
    <t>12oz CAN</t>
  </si>
  <si>
    <t>00850021635459</t>
  </si>
  <si>
    <t>13 lbs</t>
  </si>
  <si>
    <t>16 oz</t>
  </si>
  <si>
    <t>Whole Husk Psyllium 180 caps</t>
  </si>
  <si>
    <t>180 Caps</t>
  </si>
  <si>
    <t>10850021635067</t>
  </si>
  <si>
    <t>8.45lbs</t>
  </si>
  <si>
    <t>10.40oz</t>
  </si>
  <si>
    <t>Psyllium Pre &amp; Probiotic Fiber Original</t>
  </si>
  <si>
    <t>10 oz Pouch</t>
  </si>
  <si>
    <t>00810110580121</t>
  </si>
  <si>
    <t>2.81 lbs</t>
  </si>
  <si>
    <t>10 oz</t>
  </si>
  <si>
    <t>730 Days</t>
  </si>
  <si>
    <t>Psyllium Pre &amp; Probiotic Fiber Cinnamon Spice</t>
  </si>
  <si>
    <t>00810110580138</t>
  </si>
  <si>
    <t>Psyllium Pre &amp; Probiotic Fiber Orange</t>
  </si>
  <si>
    <t>00810110580145</t>
  </si>
  <si>
    <t>Wellness Supplements - Capsules</t>
  </si>
  <si>
    <t>Amla</t>
  </si>
  <si>
    <t>90 Caps</t>
  </si>
  <si>
    <t>00850021635961</t>
  </si>
  <si>
    <t xml:space="preserve">5.51 lbs </t>
  </si>
  <si>
    <t>7 oz</t>
  </si>
  <si>
    <t>Ashwagandha</t>
  </si>
  <si>
    <t>00850021635978</t>
  </si>
  <si>
    <t xml:space="preserve">Ashwagandha 180 </t>
  </si>
  <si>
    <t>00850021635985</t>
  </si>
  <si>
    <t>7.95lbs</t>
  </si>
  <si>
    <t>9.6oz</t>
  </si>
  <si>
    <t>Ceylon Cinnamon</t>
  </si>
  <si>
    <t>00850021635954</t>
  </si>
  <si>
    <t>5.51 lb</t>
  </si>
  <si>
    <t>Gotu Kola</t>
  </si>
  <si>
    <t>00850021635992</t>
  </si>
  <si>
    <t>60 Caps</t>
  </si>
  <si>
    <t>10850021635623</t>
  </si>
  <si>
    <t>7.125 lb</t>
  </si>
  <si>
    <t>4.6 oz</t>
  </si>
  <si>
    <t>Joy!</t>
  </si>
  <si>
    <t>00810110580008</t>
  </si>
  <si>
    <t>Liver Kidney</t>
  </si>
  <si>
    <t>00810110580015</t>
  </si>
  <si>
    <t>Liver Kidney 180</t>
  </si>
  <si>
    <t>10850021635081</t>
  </si>
  <si>
    <t>Memory</t>
  </si>
  <si>
    <t>00810110580022</t>
  </si>
  <si>
    <t>Moringa</t>
  </si>
  <si>
    <t>00810110580039</t>
  </si>
  <si>
    <t>5.52 lbs</t>
  </si>
  <si>
    <t>Neem</t>
  </si>
  <si>
    <t>00810110580046</t>
  </si>
  <si>
    <t>Peaceful Sleep</t>
  </si>
  <si>
    <t>00810110580053</t>
  </si>
  <si>
    <t>Shatavari</t>
  </si>
  <si>
    <t>00850021635299</t>
  </si>
  <si>
    <t>10851469000745</t>
  </si>
  <si>
    <t xml:space="preserve">Trikatu </t>
  </si>
  <si>
    <t>00850021635718</t>
  </si>
  <si>
    <t>Triphala</t>
  </si>
  <si>
    <t>00850021635428</t>
  </si>
  <si>
    <t xml:space="preserve">Triphala 180 </t>
  </si>
  <si>
    <t>00850021635725</t>
  </si>
  <si>
    <t>Tulsi</t>
  </si>
  <si>
    <t>00850021635732</t>
  </si>
  <si>
    <t>Tulsi 180</t>
  </si>
  <si>
    <t>00850021635749</t>
  </si>
  <si>
    <t>7.5lbs</t>
  </si>
  <si>
    <t>8.8oz</t>
  </si>
  <si>
    <t>Turmeric Formula</t>
  </si>
  <si>
    <t>00850021635756</t>
  </si>
  <si>
    <t>Turmeric Formula 180</t>
  </si>
  <si>
    <t>00850021635763</t>
  </si>
  <si>
    <t xml:space="preserve">Energy Restore - NEW </t>
  </si>
  <si>
    <t>00850021635770</t>
  </si>
  <si>
    <t xml:space="preserve">Essential Female - NEW </t>
  </si>
  <si>
    <t>00850021635787</t>
  </si>
  <si>
    <t xml:space="preserve">Essential Immune - NEW </t>
  </si>
  <si>
    <t>00850021635794</t>
  </si>
  <si>
    <t xml:space="preserve">Essential Male 60 - NEW </t>
  </si>
  <si>
    <t>00850021635800</t>
  </si>
  <si>
    <t xml:space="preserve">Full Breath - NEW </t>
  </si>
  <si>
    <t>00850021635817</t>
  </si>
  <si>
    <t xml:space="preserve">Immune Aid - NEW </t>
  </si>
  <si>
    <t>00850021635824</t>
  </si>
  <si>
    <t>N/A</t>
  </si>
  <si>
    <t xml:space="preserve">DAILY PACKS </t>
  </si>
  <si>
    <t>Cognitive Support Daily Pack 30 ct box</t>
  </si>
  <si>
    <t>30 sachets/180caps</t>
  </si>
  <si>
    <t>10850021635203</t>
  </si>
  <si>
    <t>1.16lb</t>
  </si>
  <si>
    <t>3oz</t>
  </si>
  <si>
    <t>Cognitive Support Daily Pack (retail only)</t>
  </si>
  <si>
    <t>6 caps</t>
  </si>
  <si>
    <t>Digestive Support Daily Pack 30ct box</t>
  </si>
  <si>
    <t>10850021635197</t>
  </si>
  <si>
    <t>Digestive Support Daily Pack (retail only)</t>
  </si>
  <si>
    <t>Immune Support Daily Pack 30ct box</t>
  </si>
  <si>
    <t>10850021635173</t>
  </si>
  <si>
    <t>Immune Support Daily Pack (retail only)</t>
  </si>
  <si>
    <t>Stress &amp; Mood Support Daily Pack 30ct box</t>
  </si>
  <si>
    <t>10850021635180</t>
  </si>
  <si>
    <t xml:space="preserve">Stress &amp; Mood Support Daily Pack (retail only) </t>
  </si>
  <si>
    <t>Supplements - Powder</t>
  </si>
  <si>
    <t>Moringa Powder Canister</t>
  </si>
  <si>
    <t>8oz CAN</t>
  </si>
  <si>
    <t>00850021635947</t>
  </si>
  <si>
    <t>7.72 lbs</t>
  </si>
  <si>
    <t>10oz</t>
  </si>
  <si>
    <t>Bulk 
Wellness Supplements</t>
  </si>
  <si>
    <t>00810110580060</t>
  </si>
  <si>
    <t>24lb</t>
  </si>
  <si>
    <t>12 months</t>
  </si>
  <si>
    <t>Ashwaghandha root powder</t>
  </si>
  <si>
    <t>00810110580077</t>
  </si>
  <si>
    <t>00810110580084</t>
  </si>
  <si>
    <t>Total cases / pallet</t>
  </si>
  <si>
    <t>Psyllium Pre &amp; Probiotic Fiber Original CANISTER</t>
  </si>
  <si>
    <t>10 oz Canister</t>
  </si>
  <si>
    <t>Psyllium Pre &amp; Probiotic Fiber Cinnamon Spice CANISTER</t>
  </si>
  <si>
    <t>Psyllium Pre &amp; Probiotic Fiber Orange CANISTER</t>
  </si>
  <si>
    <t>30 Caps</t>
  </si>
  <si>
    <t xml:space="preserve">Herbal Laxative  60 </t>
  </si>
  <si>
    <t xml:space="preserve">Sugar Balance 90 </t>
  </si>
  <si>
    <t>Turmeric - Triple Action - NEW</t>
  </si>
  <si>
    <t>00810110580213</t>
  </si>
  <si>
    <t>00810110580206</t>
  </si>
  <si>
    <t>00810110580220</t>
  </si>
  <si>
    <t xml:space="preserve">Whole Husk Psyllium and Black Seed </t>
  </si>
  <si>
    <t>10850021635630</t>
  </si>
  <si>
    <t>Internal Part Code</t>
  </si>
  <si>
    <t>TASH018</t>
  </si>
  <si>
    <t>TCIN018</t>
  </si>
  <si>
    <t>TCLE018</t>
  </si>
  <si>
    <t>TGRE018</t>
  </si>
  <si>
    <t>THIB018</t>
  </si>
  <si>
    <t>THON018</t>
  </si>
  <si>
    <t>TTIA018</t>
  </si>
  <si>
    <t>TTIB018</t>
  </si>
  <si>
    <t>TTID018</t>
  </si>
  <si>
    <t>TBRE018</t>
  </si>
  <si>
    <t>TLEM018</t>
  </si>
  <si>
    <t>TCHA018</t>
  </si>
  <si>
    <t>TMOR018</t>
  </si>
  <si>
    <t>TORI018</t>
  </si>
  <si>
    <t>TPEP018</t>
  </si>
  <si>
    <t>TRAS018</t>
  </si>
  <si>
    <t>TSLE018</t>
  </si>
  <si>
    <t>TROS018</t>
  </si>
  <si>
    <t>TTRB018</t>
  </si>
  <si>
    <t>TTTG018</t>
  </si>
  <si>
    <t>TCCM035</t>
  </si>
  <si>
    <t>TCOR035</t>
  </si>
  <si>
    <t>TCRO035</t>
  </si>
  <si>
    <t>TBOR016</t>
  </si>
  <si>
    <t>SPSY012</t>
  </si>
  <si>
    <t>SPSY180</t>
  </si>
  <si>
    <t>SPOG010</t>
  </si>
  <si>
    <t>SPCS010</t>
  </si>
  <si>
    <t>SPOR010</t>
  </si>
  <si>
    <t>SAMA090</t>
  </si>
  <si>
    <t>SASH090</t>
  </si>
  <si>
    <t>SASH180</t>
  </si>
  <si>
    <t>STAA030</t>
  </si>
  <si>
    <t>SCIN090</t>
  </si>
  <si>
    <t>SGOT090</t>
  </si>
  <si>
    <t>SHLX060</t>
  </si>
  <si>
    <t>SJOY090</t>
  </si>
  <si>
    <t>SLIV090</t>
  </si>
  <si>
    <t>SLIV180</t>
  </si>
  <si>
    <t>SMEM090</t>
  </si>
  <si>
    <t>SMOR090</t>
  </si>
  <si>
    <t>SNEE090</t>
  </si>
  <si>
    <t>SPEA090</t>
  </si>
  <si>
    <t>SSHA090</t>
  </si>
  <si>
    <t>SSBL090</t>
  </si>
  <si>
    <t>STRK090</t>
  </si>
  <si>
    <t>STRI090</t>
  </si>
  <si>
    <t>STRI180</t>
  </si>
  <si>
    <t>STUL090</t>
  </si>
  <si>
    <t>STUL180</t>
  </si>
  <si>
    <t>STUR090</t>
  </si>
  <si>
    <t>STUR180</t>
  </si>
  <si>
    <t>STAT030</t>
  </si>
  <si>
    <t>SERE090</t>
  </si>
  <si>
    <t>SEFE090</t>
  </si>
  <si>
    <t>SEIM090</t>
  </si>
  <si>
    <t>SEMA060</t>
  </si>
  <si>
    <t>SFBR090</t>
  </si>
  <si>
    <t>SIMA090</t>
  </si>
  <si>
    <t>SBCP030</t>
  </si>
  <si>
    <t>SBDP030</t>
  </si>
  <si>
    <t>SBIP030</t>
  </si>
  <si>
    <t>SBSM030</t>
  </si>
  <si>
    <t>SMOR008</t>
  </si>
  <si>
    <t>SBAM016</t>
  </si>
  <si>
    <t>SBAS016</t>
  </si>
  <si>
    <t>SBTR016</t>
  </si>
  <si>
    <t>Ashwagandha - Triple Action - NEW</t>
  </si>
  <si>
    <t>MAP Pricing</t>
  </si>
  <si>
    <t>NA</t>
  </si>
  <si>
    <r>
      <t>Amalaki</t>
    </r>
    <r>
      <rPr>
        <sz val="10"/>
        <rFont val="Calibri Light"/>
        <family val="2"/>
        <scheme val="major"/>
      </rPr>
      <t xml:space="preserve"> pwd (</t>
    </r>
    <r>
      <rPr>
        <i/>
        <sz val="10"/>
        <rFont val="Calibri Light"/>
        <family val="2"/>
        <scheme val="major"/>
      </rPr>
      <t xml:space="preserve">Emblico fficinalis) </t>
    </r>
  </si>
  <si>
    <r>
      <t>Triphala</t>
    </r>
    <r>
      <rPr>
        <sz val="10"/>
        <rFont val="Calibri Light"/>
        <family val="2"/>
        <scheme val="major"/>
      </rPr>
      <t xml:space="preserve"> pwd </t>
    </r>
    <r>
      <rPr>
        <i/>
        <sz val="10"/>
        <rFont val="Calibri Light"/>
        <family val="2"/>
        <scheme val="major"/>
      </rPr>
      <t xml:space="preserve">(Amla, Vibhitaki, Haritaki)  </t>
    </r>
  </si>
  <si>
    <t>Tulsi Turmeric Chai - NEW</t>
  </si>
  <si>
    <t>PCOG010</t>
  </si>
  <si>
    <t>PCCS010</t>
  </si>
  <si>
    <t>PCOR010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</si>
</sst>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0000"/>
  </numFmts>
  <fonts count="16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  <font>
      <sz val="9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name val="Calibri Light (Body)"/>
    </font>
    <font>
      <i/>
      <sz val="9"/>
      <name val="Calibri Light (Body)"/>
    </font>
    <font>
      <sz val="9"/>
      <name val="Calibri Light (Body)"/>
    </font>
    <font>
      <sz val="10"/>
      <name val="Calibri Light (Body)"/>
    </font>
    <font>
      <i/>
      <sz val="8"/>
      <name val="Calibri Light"/>
      <family val="2"/>
      <scheme val="major"/>
    </font>
    <font>
      <i/>
      <sz val="8"/>
      <name val="Calibri Light (Body)"/>
    </font>
    <font>
      <sz val="8"/>
      <name val="Calibri Light"/>
      <family val="2"/>
      <scheme val="major"/>
    </font>
    <font>
      <sz val="8"/>
      <name val="Calibri Light (Body)"/>
    </font>
    <font>
      <i/>
      <sz val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95">
    <xf numFmtId="0" fontId="0" fillId="0" borderId="0" xfId="0"/>
    <xf numFmtId="0" fontId="1" fillId="0" borderId="1" xfId="0" applyFont="1" applyBorder="1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2" fontId="3" fillId="0" borderId="12" xfId="2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38" xfId="2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2" fillId="0" borderId="39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1" fontId="3" fillId="0" borderId="2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1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1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3" fillId="0" borderId="16" xfId="0" quotePrefix="1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1" applyFont="1" applyBorder="1" applyAlignment="1">
      <alignment vertical="center"/>
    </xf>
    <xf numFmtId="0" fontId="3" fillId="0" borderId="29" xfId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" fontId="3" fillId="0" borderId="29" xfId="1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49" fontId="3" fillId="0" borderId="2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166" fontId="3" fillId="0" borderId="26" xfId="0" quotePrefix="1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66" fontId="3" fillId="0" borderId="16" xfId="0" quotePrefix="1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6" fontId="3" fillId="0" borderId="29" xfId="0" quotePrefix="1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3" fillId="3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</cellXfs>
  <cellStyles count="3">
    <cellStyle name="Normal" xfId="0" builtinId="0"/>
    <cellStyle name="Normal 2 2" xfId="1" xr:uid="{85B12372-4AE9-48C4-A3FD-2CDE33C1CC67}"/>
    <cellStyle name="Percent 2" xfId="2" xr:uid="{19C1ED76-64E0-497C-A8DD-A28B8C76D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31749</xdr:rowOff>
    </xdr:from>
    <xdr:ext cx="1321976" cy="1130301"/>
    <xdr:pic>
      <xdr:nvPicPr>
        <xdr:cNvPr id="2" name="Picture 1">
          <a:extLst>
            <a:ext uri="{FF2B5EF4-FFF2-40B4-BE49-F238E27FC236}">
              <a16:creationId xmlns:a16="http://schemas.microsoft.com/office/drawing/2014/main" id="{B784E43B-337D-4B50-B932-08DE6BBD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1749"/>
          <a:ext cx="1321976" cy="11303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D2DF-9B74-403E-BC43-5ACA8D8229A1}">
  <dimension ref="A1:Y82"/>
  <sheetViews>
    <sheetView tabSelected="1" zoomScaleNormal="10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K43" sqref="K43"/>
    </sheetView>
  </sheetViews>
  <sheetFormatPr defaultColWidth="8.42578125" defaultRowHeight="12.75"/>
  <cols>
    <col min="1" max="1" width="12.42578125" style="3" customWidth="1"/>
    <col min="2" max="2" width="47.85546875" style="3" customWidth="1"/>
    <col min="3" max="3" width="17.42578125" style="3" customWidth="1"/>
    <col min="4" max="4" width="18.42578125" style="3" customWidth="1"/>
    <col min="5" max="5" width="17.28515625" style="3" bestFit="1" customWidth="1"/>
    <col min="6" max="6" width="18.42578125" style="3" customWidth="1"/>
    <col min="7" max="7" width="17.42578125" style="3" customWidth="1"/>
    <col min="8" max="8" width="15" style="3" customWidth="1"/>
    <col min="9" max="9" width="11.42578125" style="3" customWidth="1"/>
    <col min="10" max="10" width="20.42578125" style="3" customWidth="1"/>
    <col min="11" max="11" width="11.7109375" style="3" bestFit="1" customWidth="1"/>
    <col min="12" max="12" width="12.42578125" style="3" customWidth="1"/>
    <col min="13" max="13" width="11" style="3" customWidth="1"/>
    <col min="14" max="16" width="6.42578125" style="3" customWidth="1"/>
    <col min="17" max="17" width="7.42578125" style="3" customWidth="1"/>
    <col min="18" max="18" width="6.42578125" style="3" customWidth="1"/>
    <col min="19" max="19" width="8" style="3" customWidth="1"/>
    <col min="20" max="20" width="11.42578125" style="3" customWidth="1"/>
    <col min="21" max="21" width="8.42578125" style="3" customWidth="1"/>
    <col min="22" max="23" width="7.42578125" style="3" customWidth="1"/>
    <col min="24" max="24" width="11" style="24" customWidth="1"/>
    <col min="25" max="16384" width="8.42578125" style="3"/>
  </cols>
  <sheetData>
    <row r="1" spans="1:25" ht="47.25" customHeight="1" thickBot="1">
      <c r="A1" s="1"/>
      <c r="B1" s="26"/>
      <c r="C1" s="26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/>
      <c r="Y1" s="2"/>
    </row>
    <row r="2" spans="1:25" ht="44.25" customHeight="1" thickBot="1">
      <c r="A2" s="1"/>
      <c r="B2" s="4" t="s">
        <v>0</v>
      </c>
      <c r="C2" s="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5"/>
      <c r="Y2" s="2"/>
    </row>
    <row r="3" spans="1:25" ht="43.35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8"/>
    </row>
    <row r="4" spans="1:25" ht="13.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79" t="s">
        <v>1</v>
      </c>
      <c r="O4" s="179"/>
      <c r="P4" s="179"/>
      <c r="Q4" s="179" t="s">
        <v>2</v>
      </c>
      <c r="R4" s="179"/>
      <c r="S4" s="179"/>
      <c r="T4" s="180"/>
      <c r="U4" s="181"/>
      <c r="V4" s="181"/>
      <c r="W4" s="181"/>
      <c r="X4" s="182"/>
    </row>
    <row r="5" spans="1:25" ht="39" thickBot="1">
      <c r="A5" s="27"/>
      <c r="B5" s="28" t="s">
        <v>3</v>
      </c>
      <c r="C5" s="29" t="s">
        <v>4</v>
      </c>
      <c r="D5" s="30" t="s">
        <v>5</v>
      </c>
      <c r="E5" s="30" t="s">
        <v>215</v>
      </c>
      <c r="F5" s="31" t="s">
        <v>6</v>
      </c>
      <c r="G5" s="31" t="s">
        <v>7</v>
      </c>
      <c r="H5" s="30" t="s">
        <v>8</v>
      </c>
      <c r="I5" s="30" t="s">
        <v>9</v>
      </c>
      <c r="J5" s="30" t="s">
        <v>10</v>
      </c>
      <c r="K5" s="30" t="s">
        <v>284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15</v>
      </c>
      <c r="Q5" s="30" t="s">
        <v>13</v>
      </c>
      <c r="R5" s="30" t="s">
        <v>14</v>
      </c>
      <c r="S5" s="30" t="s">
        <v>16</v>
      </c>
      <c r="T5" s="30" t="s">
        <v>17</v>
      </c>
      <c r="U5" s="30" t="s">
        <v>18</v>
      </c>
      <c r="V5" s="30" t="s">
        <v>19</v>
      </c>
      <c r="W5" s="32" t="s">
        <v>201</v>
      </c>
      <c r="X5" s="33" t="s">
        <v>20</v>
      </c>
    </row>
    <row r="6" spans="1:25" ht="15" customHeight="1">
      <c r="A6" s="189" t="s">
        <v>21</v>
      </c>
      <c r="B6" s="102" t="s">
        <v>22</v>
      </c>
      <c r="C6" s="36">
        <v>6</v>
      </c>
      <c r="D6" s="36" t="s">
        <v>23</v>
      </c>
      <c r="E6" s="8" t="s">
        <v>216</v>
      </c>
      <c r="F6" s="37">
        <v>801541514861</v>
      </c>
      <c r="G6" s="37" t="s">
        <v>24</v>
      </c>
      <c r="H6" s="103">
        <f t="shared" ref="H6:H42" si="0">I6*C6</f>
        <v>18.78</v>
      </c>
      <c r="I6" s="8">
        <v>3.13</v>
      </c>
      <c r="J6" s="92">
        <v>5.69</v>
      </c>
      <c r="K6" s="92">
        <v>5.69</v>
      </c>
      <c r="L6" s="8" t="s">
        <v>25</v>
      </c>
      <c r="M6" s="8" t="s">
        <v>26</v>
      </c>
      <c r="N6" s="8">
        <v>5.25</v>
      </c>
      <c r="O6" s="8">
        <v>3.125</v>
      </c>
      <c r="P6" s="8">
        <v>2.625</v>
      </c>
      <c r="Q6" s="8">
        <v>5.375</v>
      </c>
      <c r="R6" s="8">
        <v>6.625</v>
      </c>
      <c r="S6" s="8">
        <v>9</v>
      </c>
      <c r="T6" s="104">
        <v>0.2008056640625</v>
      </c>
      <c r="U6" s="8">
        <v>30</v>
      </c>
      <c r="V6" s="8">
        <v>7</v>
      </c>
      <c r="W6" s="105">
        <f t="shared" ref="W6:W37" si="1">V6*U6</f>
        <v>210</v>
      </c>
      <c r="X6" s="106" t="s">
        <v>27</v>
      </c>
    </row>
    <row r="7" spans="1:25" ht="15" customHeight="1">
      <c r="A7" s="190"/>
      <c r="B7" s="50" t="s">
        <v>28</v>
      </c>
      <c r="C7" s="10">
        <v>6</v>
      </c>
      <c r="D7" s="61" t="s">
        <v>23</v>
      </c>
      <c r="E7" s="10" t="s">
        <v>217</v>
      </c>
      <c r="F7" s="95">
        <v>801541507726</v>
      </c>
      <c r="G7" s="95" t="s">
        <v>29</v>
      </c>
      <c r="H7" s="108">
        <f t="shared" si="0"/>
        <v>18.78</v>
      </c>
      <c r="I7" s="10">
        <v>3.13</v>
      </c>
      <c r="J7" s="96">
        <v>5.69</v>
      </c>
      <c r="K7" s="96">
        <v>5.69</v>
      </c>
      <c r="L7" s="10" t="s">
        <v>25</v>
      </c>
      <c r="M7" s="10" t="s">
        <v>26</v>
      </c>
      <c r="N7" s="10">
        <v>5.25</v>
      </c>
      <c r="O7" s="10">
        <v>3.125</v>
      </c>
      <c r="P7" s="10">
        <v>2.625</v>
      </c>
      <c r="Q7" s="10">
        <v>5.375</v>
      </c>
      <c r="R7" s="10">
        <v>6.625</v>
      </c>
      <c r="S7" s="10">
        <v>9</v>
      </c>
      <c r="T7" s="109">
        <v>0.2008056640625</v>
      </c>
      <c r="U7" s="10">
        <v>30</v>
      </c>
      <c r="V7" s="57">
        <v>7</v>
      </c>
      <c r="W7" s="110">
        <f t="shared" si="1"/>
        <v>210</v>
      </c>
      <c r="X7" s="19" t="s">
        <v>27</v>
      </c>
    </row>
    <row r="8" spans="1:25" ht="15" customHeight="1">
      <c r="A8" s="190"/>
      <c r="B8" s="50" t="s">
        <v>30</v>
      </c>
      <c r="C8" s="10">
        <v>6</v>
      </c>
      <c r="D8" s="61" t="s">
        <v>23</v>
      </c>
      <c r="E8" s="10" t="s">
        <v>218</v>
      </c>
      <c r="F8" s="95">
        <v>801541507573</v>
      </c>
      <c r="G8" s="111" t="s">
        <v>31</v>
      </c>
      <c r="H8" s="108">
        <f t="shared" si="0"/>
        <v>18.78</v>
      </c>
      <c r="I8" s="10">
        <v>3.13</v>
      </c>
      <c r="J8" s="96">
        <v>5.69</v>
      </c>
      <c r="K8" s="96">
        <v>5.69</v>
      </c>
      <c r="L8" s="10" t="s">
        <v>25</v>
      </c>
      <c r="M8" s="10" t="s">
        <v>26</v>
      </c>
      <c r="N8" s="10">
        <v>5.25</v>
      </c>
      <c r="O8" s="10">
        <v>3.125</v>
      </c>
      <c r="P8" s="10">
        <v>2.625</v>
      </c>
      <c r="Q8" s="10">
        <v>5.375</v>
      </c>
      <c r="R8" s="10">
        <v>6.625</v>
      </c>
      <c r="S8" s="10">
        <v>9</v>
      </c>
      <c r="T8" s="109">
        <v>0.2008056640625</v>
      </c>
      <c r="U8" s="10">
        <v>30</v>
      </c>
      <c r="V8" s="57">
        <v>7</v>
      </c>
      <c r="W8" s="110">
        <f t="shared" si="1"/>
        <v>210</v>
      </c>
      <c r="X8" s="19" t="s">
        <v>27</v>
      </c>
    </row>
    <row r="9" spans="1:25" ht="15" customHeight="1">
      <c r="A9" s="190"/>
      <c r="B9" s="50" t="s">
        <v>32</v>
      </c>
      <c r="C9" s="10">
        <v>6</v>
      </c>
      <c r="D9" s="61" t="s">
        <v>23</v>
      </c>
      <c r="E9" s="10" t="s">
        <v>219</v>
      </c>
      <c r="F9" s="95">
        <v>801541500048</v>
      </c>
      <c r="G9" s="95" t="s">
        <v>33</v>
      </c>
      <c r="H9" s="108">
        <f t="shared" si="0"/>
        <v>18.78</v>
      </c>
      <c r="I9" s="10">
        <v>3.13</v>
      </c>
      <c r="J9" s="96">
        <v>5.69</v>
      </c>
      <c r="K9" s="96">
        <v>5.69</v>
      </c>
      <c r="L9" s="10" t="s">
        <v>25</v>
      </c>
      <c r="M9" s="10" t="s">
        <v>26</v>
      </c>
      <c r="N9" s="10">
        <v>5.25</v>
      </c>
      <c r="O9" s="10">
        <v>3.125</v>
      </c>
      <c r="P9" s="10">
        <v>2.625</v>
      </c>
      <c r="Q9" s="10">
        <v>5.375</v>
      </c>
      <c r="R9" s="10">
        <v>6.625</v>
      </c>
      <c r="S9" s="10">
        <v>9</v>
      </c>
      <c r="T9" s="109">
        <v>0.2008056640625</v>
      </c>
      <c r="U9" s="10">
        <v>30</v>
      </c>
      <c r="V9" s="57">
        <v>7</v>
      </c>
      <c r="W9" s="110">
        <f t="shared" si="1"/>
        <v>210</v>
      </c>
      <c r="X9" s="19" t="s">
        <v>27</v>
      </c>
    </row>
    <row r="10" spans="1:25" ht="15" customHeight="1">
      <c r="A10" s="190"/>
      <c r="B10" s="52" t="s">
        <v>34</v>
      </c>
      <c r="C10" s="61">
        <v>6</v>
      </c>
      <c r="D10" s="61" t="s">
        <v>23</v>
      </c>
      <c r="E10" s="10" t="s">
        <v>220</v>
      </c>
      <c r="F10" s="107">
        <v>801541514878</v>
      </c>
      <c r="G10" s="107" t="s">
        <v>35</v>
      </c>
      <c r="H10" s="108">
        <f t="shared" si="0"/>
        <v>18.78</v>
      </c>
      <c r="I10" s="10">
        <v>3.13</v>
      </c>
      <c r="J10" s="96">
        <v>5.69</v>
      </c>
      <c r="K10" s="96">
        <v>5.69</v>
      </c>
      <c r="L10" s="10" t="s">
        <v>25</v>
      </c>
      <c r="M10" s="10" t="s">
        <v>26</v>
      </c>
      <c r="N10" s="10">
        <v>5.25</v>
      </c>
      <c r="O10" s="10">
        <v>3.125</v>
      </c>
      <c r="P10" s="10">
        <v>2.625</v>
      </c>
      <c r="Q10" s="10">
        <v>5.375</v>
      </c>
      <c r="R10" s="10">
        <v>6.625</v>
      </c>
      <c r="S10" s="10">
        <v>9</v>
      </c>
      <c r="T10" s="109">
        <v>0.2008056640625</v>
      </c>
      <c r="U10" s="10">
        <v>30</v>
      </c>
      <c r="V10" s="57">
        <v>7</v>
      </c>
      <c r="W10" s="110">
        <f t="shared" si="1"/>
        <v>210</v>
      </c>
      <c r="X10" s="19" t="s">
        <v>27</v>
      </c>
    </row>
    <row r="11" spans="1:25" ht="15" customHeight="1">
      <c r="A11" s="190"/>
      <c r="B11" s="50" t="s">
        <v>36</v>
      </c>
      <c r="C11" s="10">
        <v>6</v>
      </c>
      <c r="D11" s="61" t="s">
        <v>23</v>
      </c>
      <c r="E11" s="10" t="s">
        <v>221</v>
      </c>
      <c r="F11" s="95">
        <v>801541500055</v>
      </c>
      <c r="G11" s="95" t="s">
        <v>37</v>
      </c>
      <c r="H11" s="108">
        <f t="shared" si="0"/>
        <v>18.78</v>
      </c>
      <c r="I11" s="10">
        <v>3.13</v>
      </c>
      <c r="J11" s="96">
        <v>5.69</v>
      </c>
      <c r="K11" s="96">
        <v>5.69</v>
      </c>
      <c r="L11" s="10" t="s">
        <v>25</v>
      </c>
      <c r="M11" s="10" t="s">
        <v>26</v>
      </c>
      <c r="N11" s="10">
        <v>5.25</v>
      </c>
      <c r="O11" s="10">
        <v>3.125</v>
      </c>
      <c r="P11" s="10">
        <v>2.625</v>
      </c>
      <c r="Q11" s="10">
        <v>5.375</v>
      </c>
      <c r="R11" s="10">
        <v>6.625</v>
      </c>
      <c r="S11" s="10">
        <v>9</v>
      </c>
      <c r="T11" s="109">
        <v>0.2008056640625</v>
      </c>
      <c r="U11" s="10">
        <v>30</v>
      </c>
      <c r="V11" s="57">
        <v>7</v>
      </c>
      <c r="W11" s="110">
        <f t="shared" si="1"/>
        <v>210</v>
      </c>
      <c r="X11" s="19" t="s">
        <v>27</v>
      </c>
    </row>
    <row r="12" spans="1:25" ht="15" customHeight="1">
      <c r="A12" s="190"/>
      <c r="B12" s="52" t="s">
        <v>38</v>
      </c>
      <c r="C12" s="61">
        <v>6</v>
      </c>
      <c r="D12" s="61" t="s">
        <v>23</v>
      </c>
      <c r="E12" s="10" t="s">
        <v>222</v>
      </c>
      <c r="F12" s="107">
        <v>801541519491</v>
      </c>
      <c r="G12" s="107" t="s">
        <v>39</v>
      </c>
      <c r="H12" s="108">
        <f t="shared" si="0"/>
        <v>18.78</v>
      </c>
      <c r="I12" s="61">
        <v>3.13</v>
      </c>
      <c r="J12" s="112">
        <v>5.69</v>
      </c>
      <c r="K12" s="96">
        <v>5.69</v>
      </c>
      <c r="L12" s="61" t="s">
        <v>25</v>
      </c>
      <c r="M12" s="61" t="s">
        <v>26</v>
      </c>
      <c r="N12" s="61">
        <v>5.25</v>
      </c>
      <c r="O12" s="61">
        <v>3.125</v>
      </c>
      <c r="P12" s="61">
        <v>2.625</v>
      </c>
      <c r="Q12" s="61">
        <v>5.375</v>
      </c>
      <c r="R12" s="61">
        <v>6.625</v>
      </c>
      <c r="S12" s="61">
        <v>9</v>
      </c>
      <c r="T12" s="113">
        <v>0.2008056640625</v>
      </c>
      <c r="U12" s="61">
        <v>30</v>
      </c>
      <c r="V12" s="114">
        <v>7</v>
      </c>
      <c r="W12" s="110">
        <f t="shared" si="1"/>
        <v>210</v>
      </c>
      <c r="X12" s="115" t="s">
        <v>27</v>
      </c>
    </row>
    <row r="13" spans="1:25" ht="15" customHeight="1">
      <c r="A13" s="190"/>
      <c r="B13" s="52" t="s">
        <v>40</v>
      </c>
      <c r="C13" s="10">
        <v>6</v>
      </c>
      <c r="D13" s="61" t="s">
        <v>23</v>
      </c>
      <c r="E13" s="10" t="s">
        <v>223</v>
      </c>
      <c r="F13" s="107">
        <v>801541519507</v>
      </c>
      <c r="G13" s="107" t="s">
        <v>41</v>
      </c>
      <c r="H13" s="108">
        <f t="shared" si="0"/>
        <v>18.78</v>
      </c>
      <c r="I13" s="10">
        <v>3.13</v>
      </c>
      <c r="J13" s="96">
        <v>5.69</v>
      </c>
      <c r="K13" s="96">
        <v>5.69</v>
      </c>
      <c r="L13" s="10" t="s">
        <v>25</v>
      </c>
      <c r="M13" s="10" t="s">
        <v>26</v>
      </c>
      <c r="N13" s="10">
        <v>5.25</v>
      </c>
      <c r="O13" s="10">
        <v>3.125</v>
      </c>
      <c r="P13" s="10">
        <v>2.625</v>
      </c>
      <c r="Q13" s="10">
        <v>5.375</v>
      </c>
      <c r="R13" s="10">
        <v>6.625</v>
      </c>
      <c r="S13" s="10">
        <v>9</v>
      </c>
      <c r="T13" s="109">
        <v>0.2008056640625</v>
      </c>
      <c r="U13" s="10">
        <v>30</v>
      </c>
      <c r="V13" s="57">
        <v>7</v>
      </c>
      <c r="W13" s="110">
        <f t="shared" si="1"/>
        <v>210</v>
      </c>
      <c r="X13" s="116" t="s">
        <v>27</v>
      </c>
    </row>
    <row r="14" spans="1:25" ht="15" customHeight="1">
      <c r="A14" s="190"/>
      <c r="B14" s="52" t="s">
        <v>42</v>
      </c>
      <c r="C14" s="10">
        <v>6</v>
      </c>
      <c r="D14" s="61" t="s">
        <v>23</v>
      </c>
      <c r="E14" s="10" t="s">
        <v>224</v>
      </c>
      <c r="F14" s="107">
        <v>801541519477</v>
      </c>
      <c r="G14" s="107" t="s">
        <v>43</v>
      </c>
      <c r="H14" s="108">
        <f t="shared" si="0"/>
        <v>18.78</v>
      </c>
      <c r="I14" s="10">
        <v>3.13</v>
      </c>
      <c r="J14" s="96">
        <v>5.69</v>
      </c>
      <c r="K14" s="96">
        <v>5.69</v>
      </c>
      <c r="L14" s="10" t="s">
        <v>25</v>
      </c>
      <c r="M14" s="10" t="s">
        <v>26</v>
      </c>
      <c r="N14" s="10">
        <v>5.25</v>
      </c>
      <c r="O14" s="10">
        <v>3.125</v>
      </c>
      <c r="P14" s="10">
        <v>2.625</v>
      </c>
      <c r="Q14" s="10">
        <v>5.375</v>
      </c>
      <c r="R14" s="10">
        <v>6.625</v>
      </c>
      <c r="S14" s="10">
        <v>9</v>
      </c>
      <c r="T14" s="109">
        <v>0.2008056640625</v>
      </c>
      <c r="U14" s="10">
        <v>30</v>
      </c>
      <c r="V14" s="57">
        <v>7</v>
      </c>
      <c r="W14" s="110">
        <f t="shared" si="1"/>
        <v>210</v>
      </c>
      <c r="X14" s="116" t="s">
        <v>27</v>
      </c>
    </row>
    <row r="15" spans="1:25" ht="15" customHeight="1">
      <c r="A15" s="190"/>
      <c r="B15" s="50" t="s">
        <v>44</v>
      </c>
      <c r="C15" s="10">
        <v>6</v>
      </c>
      <c r="D15" s="61" t="s">
        <v>23</v>
      </c>
      <c r="E15" s="10" t="s">
        <v>225</v>
      </c>
      <c r="F15" s="95">
        <v>801541500062</v>
      </c>
      <c r="G15" s="95" t="s">
        <v>45</v>
      </c>
      <c r="H15" s="108">
        <f t="shared" si="0"/>
        <v>18.78</v>
      </c>
      <c r="I15" s="10">
        <v>3.13</v>
      </c>
      <c r="J15" s="96">
        <v>5.69</v>
      </c>
      <c r="K15" s="96">
        <v>5.69</v>
      </c>
      <c r="L15" s="10" t="s">
        <v>25</v>
      </c>
      <c r="M15" s="10" t="s">
        <v>26</v>
      </c>
      <c r="N15" s="10">
        <v>5.25</v>
      </c>
      <c r="O15" s="10">
        <v>3.125</v>
      </c>
      <c r="P15" s="10">
        <v>2.625</v>
      </c>
      <c r="Q15" s="10">
        <v>5.375</v>
      </c>
      <c r="R15" s="10">
        <v>6.625</v>
      </c>
      <c r="S15" s="10">
        <v>9</v>
      </c>
      <c r="T15" s="109">
        <v>0.2008056640625</v>
      </c>
      <c r="U15" s="10">
        <v>30</v>
      </c>
      <c r="V15" s="57">
        <v>7</v>
      </c>
      <c r="W15" s="110">
        <f t="shared" si="1"/>
        <v>210</v>
      </c>
      <c r="X15" s="19" t="s">
        <v>27</v>
      </c>
    </row>
    <row r="16" spans="1:25" ht="15" customHeight="1">
      <c r="A16" s="190"/>
      <c r="B16" s="50" t="s">
        <v>46</v>
      </c>
      <c r="C16" s="10">
        <v>6</v>
      </c>
      <c r="D16" s="61" t="s">
        <v>23</v>
      </c>
      <c r="E16" s="10" t="s">
        <v>226</v>
      </c>
      <c r="F16" s="95">
        <v>801541500086</v>
      </c>
      <c r="G16" s="95" t="s">
        <v>47</v>
      </c>
      <c r="H16" s="108">
        <f t="shared" si="0"/>
        <v>18.78</v>
      </c>
      <c r="I16" s="10">
        <v>3.13</v>
      </c>
      <c r="J16" s="96">
        <v>5.69</v>
      </c>
      <c r="K16" s="96">
        <v>5.69</v>
      </c>
      <c r="L16" s="10" t="s">
        <v>48</v>
      </c>
      <c r="M16" s="10" t="s">
        <v>26</v>
      </c>
      <c r="N16" s="10">
        <v>5.25</v>
      </c>
      <c r="O16" s="10">
        <v>3.125</v>
      </c>
      <c r="P16" s="10">
        <v>2.625</v>
      </c>
      <c r="Q16" s="10">
        <v>5.375</v>
      </c>
      <c r="R16" s="10">
        <v>6.625</v>
      </c>
      <c r="S16" s="10">
        <v>9</v>
      </c>
      <c r="T16" s="109">
        <v>0.2008056640625</v>
      </c>
      <c r="U16" s="10">
        <v>30</v>
      </c>
      <c r="V16" s="57">
        <v>7</v>
      </c>
      <c r="W16" s="110">
        <f t="shared" si="1"/>
        <v>210</v>
      </c>
      <c r="X16" s="19" t="s">
        <v>27</v>
      </c>
    </row>
    <row r="17" spans="1:25" ht="12.75" customHeight="1">
      <c r="A17" s="190"/>
      <c r="B17" s="50" t="s">
        <v>49</v>
      </c>
      <c r="C17" s="57">
        <v>6</v>
      </c>
      <c r="D17" s="61" t="s">
        <v>23</v>
      </c>
      <c r="E17" s="10" t="s">
        <v>227</v>
      </c>
      <c r="F17" s="117">
        <v>801541500017</v>
      </c>
      <c r="G17" s="117" t="s">
        <v>50</v>
      </c>
      <c r="H17" s="108">
        <f t="shared" si="0"/>
        <v>18.78</v>
      </c>
      <c r="I17" s="57">
        <v>3.13</v>
      </c>
      <c r="J17" s="96">
        <v>5.69</v>
      </c>
      <c r="K17" s="96">
        <v>5.69</v>
      </c>
      <c r="L17" s="57" t="s">
        <v>51</v>
      </c>
      <c r="M17" s="57" t="s">
        <v>26</v>
      </c>
      <c r="N17" s="57">
        <v>5.25</v>
      </c>
      <c r="O17" s="57">
        <v>3.125</v>
      </c>
      <c r="P17" s="57">
        <v>2.625</v>
      </c>
      <c r="Q17" s="57">
        <v>5.375</v>
      </c>
      <c r="R17" s="57">
        <v>6.625</v>
      </c>
      <c r="S17" s="57">
        <v>9</v>
      </c>
      <c r="T17" s="118">
        <v>0.2008056640625</v>
      </c>
      <c r="U17" s="57">
        <v>30</v>
      </c>
      <c r="V17" s="57">
        <v>7</v>
      </c>
      <c r="W17" s="110">
        <f t="shared" si="1"/>
        <v>210</v>
      </c>
      <c r="X17" s="119" t="s">
        <v>27</v>
      </c>
    </row>
    <row r="18" spans="1:25" ht="15" customHeight="1">
      <c r="A18" s="190"/>
      <c r="B18" s="50" t="s">
        <v>52</v>
      </c>
      <c r="C18" s="10">
        <v>6</v>
      </c>
      <c r="D18" s="61" t="s">
        <v>23</v>
      </c>
      <c r="E18" s="10" t="s">
        <v>228</v>
      </c>
      <c r="F18" s="95">
        <v>801541508624</v>
      </c>
      <c r="G18" s="95" t="s">
        <v>53</v>
      </c>
      <c r="H18" s="108">
        <f t="shared" si="0"/>
        <v>18.78</v>
      </c>
      <c r="I18" s="10">
        <v>3.13</v>
      </c>
      <c r="J18" s="96">
        <v>5.69</v>
      </c>
      <c r="K18" s="96">
        <v>5.69</v>
      </c>
      <c r="L18" s="10" t="s">
        <v>25</v>
      </c>
      <c r="M18" s="10" t="s">
        <v>26</v>
      </c>
      <c r="N18" s="10">
        <v>5.25</v>
      </c>
      <c r="O18" s="10">
        <v>3.125</v>
      </c>
      <c r="P18" s="10">
        <v>2.625</v>
      </c>
      <c r="Q18" s="10">
        <v>5.375</v>
      </c>
      <c r="R18" s="10">
        <v>6.625</v>
      </c>
      <c r="S18" s="10">
        <v>9</v>
      </c>
      <c r="T18" s="109">
        <v>0.2008056640625</v>
      </c>
      <c r="U18" s="10">
        <v>30</v>
      </c>
      <c r="V18" s="57">
        <v>7</v>
      </c>
      <c r="W18" s="110">
        <f t="shared" si="1"/>
        <v>210</v>
      </c>
      <c r="X18" s="19" t="s">
        <v>27</v>
      </c>
    </row>
    <row r="19" spans="1:25" ht="15" customHeight="1">
      <c r="A19" s="190"/>
      <c r="B19" s="50" t="s">
        <v>54</v>
      </c>
      <c r="C19" s="10">
        <v>6</v>
      </c>
      <c r="D19" s="61" t="s">
        <v>23</v>
      </c>
      <c r="E19" s="10" t="s">
        <v>229</v>
      </c>
      <c r="F19" s="95">
        <v>801541500000</v>
      </c>
      <c r="G19" s="95" t="s">
        <v>55</v>
      </c>
      <c r="H19" s="108">
        <f t="shared" si="0"/>
        <v>18.78</v>
      </c>
      <c r="I19" s="10">
        <v>3.13</v>
      </c>
      <c r="J19" s="96">
        <v>5.69</v>
      </c>
      <c r="K19" s="96">
        <v>5.69</v>
      </c>
      <c r="L19" s="10" t="s">
        <v>48</v>
      </c>
      <c r="M19" s="10" t="s">
        <v>26</v>
      </c>
      <c r="N19" s="10">
        <v>5.25</v>
      </c>
      <c r="O19" s="10">
        <v>3.125</v>
      </c>
      <c r="P19" s="10">
        <v>2.625</v>
      </c>
      <c r="Q19" s="10">
        <v>5.375</v>
      </c>
      <c r="R19" s="10">
        <v>6.625</v>
      </c>
      <c r="S19" s="10">
        <v>9</v>
      </c>
      <c r="T19" s="109">
        <v>0.2008056640625</v>
      </c>
      <c r="U19" s="10">
        <v>30</v>
      </c>
      <c r="V19" s="57">
        <v>7</v>
      </c>
      <c r="W19" s="110">
        <f t="shared" si="1"/>
        <v>210</v>
      </c>
      <c r="X19" s="19" t="s">
        <v>27</v>
      </c>
    </row>
    <row r="20" spans="1:25" ht="15" customHeight="1">
      <c r="A20" s="190"/>
      <c r="B20" s="50" t="s">
        <v>56</v>
      </c>
      <c r="C20" s="10">
        <v>6</v>
      </c>
      <c r="D20" s="61" t="s">
        <v>23</v>
      </c>
      <c r="E20" s="10" t="s">
        <v>230</v>
      </c>
      <c r="F20" s="95">
        <v>801541500123</v>
      </c>
      <c r="G20" s="95" t="s">
        <v>57</v>
      </c>
      <c r="H20" s="108">
        <f t="shared" si="0"/>
        <v>18.78</v>
      </c>
      <c r="I20" s="10">
        <v>3.13</v>
      </c>
      <c r="J20" s="96">
        <v>5.69</v>
      </c>
      <c r="K20" s="96">
        <v>5.69</v>
      </c>
      <c r="L20" s="10" t="s">
        <v>25</v>
      </c>
      <c r="M20" s="10" t="s">
        <v>26</v>
      </c>
      <c r="N20" s="10">
        <v>5.25</v>
      </c>
      <c r="O20" s="10">
        <v>3.125</v>
      </c>
      <c r="P20" s="10">
        <v>2.625</v>
      </c>
      <c r="Q20" s="10">
        <v>5.375</v>
      </c>
      <c r="R20" s="10">
        <v>6.625</v>
      </c>
      <c r="S20" s="10">
        <v>9</v>
      </c>
      <c r="T20" s="109">
        <v>0.2008056640625</v>
      </c>
      <c r="U20" s="10">
        <v>30</v>
      </c>
      <c r="V20" s="57">
        <v>7</v>
      </c>
      <c r="W20" s="110">
        <f t="shared" si="1"/>
        <v>210</v>
      </c>
      <c r="X20" s="19" t="s">
        <v>27</v>
      </c>
    </row>
    <row r="21" spans="1:25" ht="15" customHeight="1">
      <c r="A21" s="190"/>
      <c r="B21" s="50" t="s">
        <v>58</v>
      </c>
      <c r="C21" s="10">
        <v>6</v>
      </c>
      <c r="D21" s="61" t="s">
        <v>23</v>
      </c>
      <c r="E21" s="10" t="s">
        <v>231</v>
      </c>
      <c r="F21" s="95">
        <v>801541500130</v>
      </c>
      <c r="G21" s="95" t="s">
        <v>59</v>
      </c>
      <c r="H21" s="108">
        <f t="shared" si="0"/>
        <v>18.78</v>
      </c>
      <c r="I21" s="10">
        <v>3.13</v>
      </c>
      <c r="J21" s="96">
        <v>5.69</v>
      </c>
      <c r="K21" s="96">
        <v>5.69</v>
      </c>
      <c r="L21" s="10" t="s">
        <v>25</v>
      </c>
      <c r="M21" s="10" t="s">
        <v>26</v>
      </c>
      <c r="N21" s="10">
        <v>5.25</v>
      </c>
      <c r="O21" s="10">
        <v>3.125</v>
      </c>
      <c r="P21" s="10">
        <v>2.625</v>
      </c>
      <c r="Q21" s="10">
        <v>5.375</v>
      </c>
      <c r="R21" s="10">
        <v>6.625</v>
      </c>
      <c r="S21" s="10">
        <v>9</v>
      </c>
      <c r="T21" s="109">
        <v>0.2008056640625</v>
      </c>
      <c r="U21" s="10">
        <v>30</v>
      </c>
      <c r="V21" s="57">
        <v>7</v>
      </c>
      <c r="W21" s="110">
        <f t="shared" si="1"/>
        <v>210</v>
      </c>
      <c r="X21" s="19" t="s">
        <v>27</v>
      </c>
    </row>
    <row r="22" spans="1:25" ht="15" customHeight="1">
      <c r="A22" s="190"/>
      <c r="B22" s="50" t="s">
        <v>60</v>
      </c>
      <c r="C22" s="10">
        <v>6</v>
      </c>
      <c r="D22" s="61" t="s">
        <v>23</v>
      </c>
      <c r="E22" s="10" t="s">
        <v>232</v>
      </c>
      <c r="F22" s="95">
        <v>801541507580</v>
      </c>
      <c r="G22" s="95" t="s">
        <v>61</v>
      </c>
      <c r="H22" s="108">
        <f t="shared" si="0"/>
        <v>18.78</v>
      </c>
      <c r="I22" s="10">
        <v>3.13</v>
      </c>
      <c r="J22" s="96">
        <v>5.69</v>
      </c>
      <c r="K22" s="96">
        <v>5.69</v>
      </c>
      <c r="L22" s="10" t="s">
        <v>25</v>
      </c>
      <c r="M22" s="10" t="s">
        <v>26</v>
      </c>
      <c r="N22" s="10">
        <v>5.25</v>
      </c>
      <c r="O22" s="10">
        <v>3.125</v>
      </c>
      <c r="P22" s="10">
        <v>2.625</v>
      </c>
      <c r="Q22" s="10">
        <v>5.375</v>
      </c>
      <c r="R22" s="10">
        <v>6.625</v>
      </c>
      <c r="S22" s="10">
        <v>9</v>
      </c>
      <c r="T22" s="109">
        <v>0.2008056640625</v>
      </c>
      <c r="U22" s="10">
        <v>30</v>
      </c>
      <c r="V22" s="57">
        <v>7</v>
      </c>
      <c r="W22" s="110">
        <f t="shared" si="1"/>
        <v>210</v>
      </c>
      <c r="X22" s="19" t="s">
        <v>27</v>
      </c>
    </row>
    <row r="23" spans="1:25" ht="15" customHeight="1">
      <c r="A23" s="190"/>
      <c r="B23" s="50" t="s">
        <v>62</v>
      </c>
      <c r="C23" s="10">
        <v>6</v>
      </c>
      <c r="D23" s="61" t="s">
        <v>23</v>
      </c>
      <c r="E23" s="10" t="s">
        <v>233</v>
      </c>
      <c r="F23" s="95">
        <v>801541500161</v>
      </c>
      <c r="G23" s="95" t="s">
        <v>63</v>
      </c>
      <c r="H23" s="108">
        <f t="shared" si="0"/>
        <v>18.78</v>
      </c>
      <c r="I23" s="10">
        <v>3.13</v>
      </c>
      <c r="J23" s="96">
        <v>5.69</v>
      </c>
      <c r="K23" s="96">
        <v>5.69</v>
      </c>
      <c r="L23" s="10" t="s">
        <v>25</v>
      </c>
      <c r="M23" s="10" t="s">
        <v>26</v>
      </c>
      <c r="N23" s="10">
        <v>5.25</v>
      </c>
      <c r="O23" s="10">
        <v>3.125</v>
      </c>
      <c r="P23" s="10">
        <v>2.625</v>
      </c>
      <c r="Q23" s="10">
        <v>5.375</v>
      </c>
      <c r="R23" s="10">
        <v>6.625</v>
      </c>
      <c r="S23" s="10">
        <v>9</v>
      </c>
      <c r="T23" s="109">
        <v>0.2008056640625</v>
      </c>
      <c r="U23" s="10">
        <v>30</v>
      </c>
      <c r="V23" s="57">
        <v>7</v>
      </c>
      <c r="W23" s="110">
        <f t="shared" si="1"/>
        <v>210</v>
      </c>
      <c r="X23" s="19" t="s">
        <v>27</v>
      </c>
    </row>
    <row r="24" spans="1:25" ht="15" customHeight="1">
      <c r="A24" s="190"/>
      <c r="B24" s="52" t="s">
        <v>64</v>
      </c>
      <c r="C24" s="10">
        <v>6</v>
      </c>
      <c r="D24" s="61" t="s">
        <v>23</v>
      </c>
      <c r="E24" s="10" t="s">
        <v>234</v>
      </c>
      <c r="F24" s="107">
        <v>850021635398</v>
      </c>
      <c r="G24" s="107">
        <v>10850021635395</v>
      </c>
      <c r="H24" s="108">
        <f t="shared" si="0"/>
        <v>18.78</v>
      </c>
      <c r="I24" s="10">
        <v>3.13</v>
      </c>
      <c r="J24" s="96">
        <v>5.69</v>
      </c>
      <c r="K24" s="96">
        <v>5.69</v>
      </c>
      <c r="L24" s="10" t="s">
        <v>25</v>
      </c>
      <c r="M24" s="10" t="s">
        <v>26</v>
      </c>
      <c r="N24" s="10">
        <v>5.25</v>
      </c>
      <c r="O24" s="10">
        <v>3.125</v>
      </c>
      <c r="P24" s="10">
        <v>2.625</v>
      </c>
      <c r="Q24" s="10">
        <v>5.375</v>
      </c>
      <c r="R24" s="10">
        <v>6.625</v>
      </c>
      <c r="S24" s="10">
        <v>9</v>
      </c>
      <c r="T24" s="109">
        <v>0.2008056640625</v>
      </c>
      <c r="U24" s="10">
        <v>30</v>
      </c>
      <c r="V24" s="57">
        <v>7</v>
      </c>
      <c r="W24" s="110">
        <f t="shared" si="1"/>
        <v>210</v>
      </c>
      <c r="X24" s="19" t="s">
        <v>27</v>
      </c>
    </row>
    <row r="25" spans="1:25" ht="15" customHeight="1">
      <c r="A25" s="190"/>
      <c r="B25" s="52" t="s">
        <v>288</v>
      </c>
      <c r="C25" s="61">
        <v>6</v>
      </c>
      <c r="D25" s="61" t="s">
        <v>23</v>
      </c>
      <c r="E25" s="61" t="s">
        <v>235</v>
      </c>
      <c r="F25" s="107">
        <v>850021635701</v>
      </c>
      <c r="G25" s="107">
        <v>10850021635708</v>
      </c>
      <c r="H25" s="108">
        <f t="shared" si="0"/>
        <v>18.78</v>
      </c>
      <c r="I25" s="10">
        <v>3.13</v>
      </c>
      <c r="J25" s="96">
        <v>5.69</v>
      </c>
      <c r="K25" s="96">
        <v>5.69</v>
      </c>
      <c r="L25" s="10" t="s">
        <v>25</v>
      </c>
      <c r="M25" s="10" t="s">
        <v>26</v>
      </c>
      <c r="N25" s="10">
        <v>5.25</v>
      </c>
      <c r="O25" s="10">
        <v>3.125</v>
      </c>
      <c r="P25" s="10">
        <v>2.625</v>
      </c>
      <c r="Q25" s="10">
        <v>5.375</v>
      </c>
      <c r="R25" s="10">
        <v>6.625</v>
      </c>
      <c r="S25" s="10">
        <v>9</v>
      </c>
      <c r="T25" s="109">
        <v>0.2008056640625</v>
      </c>
      <c r="U25" s="10">
        <v>30</v>
      </c>
      <c r="V25" s="57">
        <v>7</v>
      </c>
      <c r="W25" s="110">
        <f t="shared" si="1"/>
        <v>210</v>
      </c>
      <c r="X25" s="19" t="s">
        <v>27</v>
      </c>
    </row>
    <row r="26" spans="1:25" ht="15" customHeight="1" thickBot="1">
      <c r="A26" s="191"/>
      <c r="B26" s="120" t="s">
        <v>65</v>
      </c>
      <c r="C26" s="121">
        <v>6</v>
      </c>
      <c r="D26" s="121" t="s">
        <v>23</v>
      </c>
      <c r="E26" s="122"/>
      <c r="F26" s="123">
        <v>801541512324</v>
      </c>
      <c r="G26" s="123" t="s">
        <v>66</v>
      </c>
      <c r="H26" s="121">
        <f t="shared" si="0"/>
        <v>18.78</v>
      </c>
      <c r="I26" s="15">
        <v>3.13</v>
      </c>
      <c r="J26" s="99">
        <v>5.69</v>
      </c>
      <c r="K26" s="99">
        <v>5.69</v>
      </c>
      <c r="L26" s="121" t="s">
        <v>25</v>
      </c>
      <c r="M26" s="15" t="s">
        <v>26</v>
      </c>
      <c r="N26" s="15">
        <v>5.25</v>
      </c>
      <c r="O26" s="15">
        <v>3.125</v>
      </c>
      <c r="P26" s="15">
        <v>2.625</v>
      </c>
      <c r="Q26" s="15">
        <v>5.375</v>
      </c>
      <c r="R26" s="15">
        <v>6.625</v>
      </c>
      <c r="S26" s="15">
        <v>9</v>
      </c>
      <c r="T26" s="124">
        <v>0.2008056640625</v>
      </c>
      <c r="U26" s="15">
        <v>30</v>
      </c>
      <c r="V26" s="125">
        <v>7</v>
      </c>
      <c r="W26" s="126">
        <f t="shared" si="1"/>
        <v>210</v>
      </c>
      <c r="X26" s="22" t="s">
        <v>27</v>
      </c>
    </row>
    <row r="27" spans="1:25" ht="15" customHeight="1">
      <c r="A27" s="186" t="s">
        <v>67</v>
      </c>
      <c r="B27" s="127" t="s">
        <v>71</v>
      </c>
      <c r="C27" s="57">
        <v>6</v>
      </c>
      <c r="D27" s="57" t="s">
        <v>68</v>
      </c>
      <c r="E27" s="57" t="s">
        <v>236</v>
      </c>
      <c r="F27" s="117">
        <v>801541508839</v>
      </c>
      <c r="G27" s="117">
        <v>850021635930</v>
      </c>
      <c r="H27" s="128">
        <f t="shared" si="0"/>
        <v>37.14</v>
      </c>
      <c r="I27" s="57">
        <v>6.19</v>
      </c>
      <c r="J27" s="129">
        <v>12.99</v>
      </c>
      <c r="K27" s="129">
        <v>12.99</v>
      </c>
      <c r="L27" s="57" t="s">
        <v>69</v>
      </c>
      <c r="M27" s="57" t="s">
        <v>70</v>
      </c>
      <c r="N27" s="57">
        <v>6.1</v>
      </c>
      <c r="O27" s="57">
        <v>2.95</v>
      </c>
      <c r="P27" s="57">
        <v>2.95</v>
      </c>
      <c r="Q27" s="57">
        <v>6.42</v>
      </c>
      <c r="R27" s="57">
        <v>9.25</v>
      </c>
      <c r="S27" s="57">
        <v>6.26</v>
      </c>
      <c r="T27" s="57">
        <v>0.22</v>
      </c>
      <c r="U27" s="57">
        <v>28</v>
      </c>
      <c r="V27" s="57">
        <v>6</v>
      </c>
      <c r="W27" s="110">
        <f t="shared" si="1"/>
        <v>168</v>
      </c>
      <c r="X27" s="119" t="s">
        <v>27</v>
      </c>
    </row>
    <row r="28" spans="1:25" ht="14.25" customHeight="1">
      <c r="A28" s="187"/>
      <c r="B28" s="50" t="s">
        <v>72</v>
      </c>
      <c r="C28" s="10">
        <v>6</v>
      </c>
      <c r="D28" s="10" t="s">
        <v>68</v>
      </c>
      <c r="E28" s="10" t="s">
        <v>237</v>
      </c>
      <c r="F28" s="95">
        <v>801541505937</v>
      </c>
      <c r="G28" s="95" t="s">
        <v>73</v>
      </c>
      <c r="H28" s="108">
        <f t="shared" si="0"/>
        <v>37.14</v>
      </c>
      <c r="I28" s="10">
        <v>6.19</v>
      </c>
      <c r="J28" s="96">
        <v>12.99</v>
      </c>
      <c r="K28" s="96">
        <v>12.99</v>
      </c>
      <c r="L28" s="10" t="s">
        <v>69</v>
      </c>
      <c r="M28" s="10" t="s">
        <v>70</v>
      </c>
      <c r="N28" s="10">
        <v>6.1</v>
      </c>
      <c r="O28" s="10">
        <v>2.95</v>
      </c>
      <c r="P28" s="10">
        <v>2.95</v>
      </c>
      <c r="Q28" s="10">
        <v>6.42</v>
      </c>
      <c r="R28" s="10">
        <v>9.25</v>
      </c>
      <c r="S28" s="10">
        <v>6.26</v>
      </c>
      <c r="T28" s="10">
        <v>0.22</v>
      </c>
      <c r="U28" s="10">
        <v>28</v>
      </c>
      <c r="V28" s="10">
        <v>6</v>
      </c>
      <c r="W28" s="110">
        <f t="shared" si="1"/>
        <v>168</v>
      </c>
      <c r="X28" s="19" t="s">
        <v>27</v>
      </c>
    </row>
    <row r="29" spans="1:25" ht="14.85" customHeight="1" thickBot="1">
      <c r="A29" s="188"/>
      <c r="B29" s="50" t="s">
        <v>74</v>
      </c>
      <c r="C29" s="10">
        <v>6</v>
      </c>
      <c r="D29" s="10" t="s">
        <v>68</v>
      </c>
      <c r="E29" s="61" t="s">
        <v>238</v>
      </c>
      <c r="F29" s="95">
        <v>801541505982</v>
      </c>
      <c r="G29" s="95" t="s">
        <v>75</v>
      </c>
      <c r="H29" s="108">
        <f t="shared" si="0"/>
        <v>37.14</v>
      </c>
      <c r="I29" s="10">
        <v>6.19</v>
      </c>
      <c r="J29" s="96">
        <v>12.99</v>
      </c>
      <c r="K29" s="112">
        <v>12.99</v>
      </c>
      <c r="L29" s="10" t="s">
        <v>69</v>
      </c>
      <c r="M29" s="10" t="s">
        <v>70</v>
      </c>
      <c r="N29" s="10">
        <v>6.1</v>
      </c>
      <c r="O29" s="10">
        <v>2.95</v>
      </c>
      <c r="P29" s="10">
        <v>2.95</v>
      </c>
      <c r="Q29" s="10">
        <v>6.42</v>
      </c>
      <c r="R29" s="10">
        <v>9.25</v>
      </c>
      <c r="S29" s="10">
        <v>6.26</v>
      </c>
      <c r="T29" s="10">
        <v>0.22</v>
      </c>
      <c r="U29" s="10">
        <v>28</v>
      </c>
      <c r="V29" s="10">
        <v>6</v>
      </c>
      <c r="W29" s="110">
        <f t="shared" si="1"/>
        <v>168</v>
      </c>
      <c r="X29" s="19" t="s">
        <v>27</v>
      </c>
    </row>
    <row r="30" spans="1:25" ht="37.35" customHeight="1" thickBot="1">
      <c r="A30" s="34" t="s">
        <v>76</v>
      </c>
      <c r="B30" s="35" t="s">
        <v>77</v>
      </c>
      <c r="C30" s="36">
        <v>12</v>
      </c>
      <c r="D30" s="36" t="s">
        <v>78</v>
      </c>
      <c r="E30" s="84" t="s">
        <v>239</v>
      </c>
      <c r="F30" s="37">
        <v>851469000618</v>
      </c>
      <c r="G30" s="37" t="s">
        <v>79</v>
      </c>
      <c r="H30" s="130">
        <f t="shared" si="0"/>
        <v>131.88</v>
      </c>
      <c r="I30" s="36">
        <v>10.99</v>
      </c>
      <c r="J30" s="49">
        <v>24.99</v>
      </c>
      <c r="K30" s="43">
        <v>18.989999999999998</v>
      </c>
      <c r="L30" s="36" t="s">
        <v>80</v>
      </c>
      <c r="M30" s="36" t="s">
        <v>78</v>
      </c>
      <c r="N30" s="36">
        <v>3</v>
      </c>
      <c r="O30" s="36">
        <v>13</v>
      </c>
      <c r="P30" s="36">
        <v>8</v>
      </c>
      <c r="Q30" s="36">
        <v>13</v>
      </c>
      <c r="R30" s="36">
        <v>16</v>
      </c>
      <c r="S30" s="36">
        <v>12</v>
      </c>
      <c r="T30" s="36">
        <v>0.83</v>
      </c>
      <c r="U30" s="36">
        <v>6</v>
      </c>
      <c r="V30" s="36">
        <v>4</v>
      </c>
      <c r="W30" s="131">
        <f t="shared" si="1"/>
        <v>24</v>
      </c>
      <c r="X30" s="38" t="s">
        <v>81</v>
      </c>
    </row>
    <row r="31" spans="1:25" ht="12.75" customHeight="1">
      <c r="A31" s="186" t="s">
        <v>82</v>
      </c>
      <c r="B31" s="132" t="s">
        <v>83</v>
      </c>
      <c r="C31" s="8">
        <v>12</v>
      </c>
      <c r="D31" s="133" t="s">
        <v>84</v>
      </c>
      <c r="E31" s="8" t="s">
        <v>240</v>
      </c>
      <c r="F31" s="91">
        <v>801541107612</v>
      </c>
      <c r="G31" s="91" t="s">
        <v>85</v>
      </c>
      <c r="H31" s="92">
        <f t="shared" si="0"/>
        <v>127.68</v>
      </c>
      <c r="I31" s="8">
        <v>10.64</v>
      </c>
      <c r="J31" s="92">
        <v>19.989999999999998</v>
      </c>
      <c r="K31" s="92">
        <v>19.989999999999998</v>
      </c>
      <c r="L31" s="8" t="s">
        <v>86</v>
      </c>
      <c r="M31" s="8" t="s">
        <v>87</v>
      </c>
      <c r="N31" s="8">
        <v>7</v>
      </c>
      <c r="O31" s="8">
        <v>4</v>
      </c>
      <c r="P31" s="8">
        <v>4</v>
      </c>
      <c r="Q31" s="8">
        <v>7.5</v>
      </c>
      <c r="R31" s="8">
        <v>12.5</v>
      </c>
      <c r="S31" s="8">
        <v>17</v>
      </c>
      <c r="T31" s="104">
        <v>1.072337962962963</v>
      </c>
      <c r="U31" s="8">
        <v>8</v>
      </c>
      <c r="V31" s="8">
        <v>5</v>
      </c>
      <c r="W31" s="8">
        <f t="shared" si="1"/>
        <v>40</v>
      </c>
      <c r="X31" s="106" t="s">
        <v>81</v>
      </c>
      <c r="Y31" s="6"/>
    </row>
    <row r="32" spans="1:25" ht="12.75" customHeight="1">
      <c r="A32" s="187"/>
      <c r="B32" s="134" t="s">
        <v>88</v>
      </c>
      <c r="C32" s="10">
        <v>12</v>
      </c>
      <c r="D32" s="10" t="s">
        <v>89</v>
      </c>
      <c r="E32" s="10" t="s">
        <v>241</v>
      </c>
      <c r="F32" s="95">
        <v>850021635060</v>
      </c>
      <c r="G32" s="95" t="s">
        <v>90</v>
      </c>
      <c r="H32" s="96">
        <f t="shared" si="0"/>
        <v>99.47999999999999</v>
      </c>
      <c r="I32" s="109">
        <v>8.2899999999999991</v>
      </c>
      <c r="J32" s="96">
        <v>17.989999999999998</v>
      </c>
      <c r="K32" s="96">
        <v>17.989999999999998</v>
      </c>
      <c r="L32" s="10" t="s">
        <v>91</v>
      </c>
      <c r="M32" s="10" t="s">
        <v>92</v>
      </c>
      <c r="N32" s="10">
        <v>4.75</v>
      </c>
      <c r="O32" s="10">
        <v>2.5</v>
      </c>
      <c r="P32" s="10">
        <v>2.5</v>
      </c>
      <c r="Q32" s="10">
        <v>5.25</v>
      </c>
      <c r="R32" s="10">
        <v>8.5</v>
      </c>
      <c r="S32" s="10">
        <v>11</v>
      </c>
      <c r="T32" s="109">
        <v>0.29083478009259262</v>
      </c>
      <c r="U32" s="10">
        <v>18</v>
      </c>
      <c r="V32" s="10">
        <v>6</v>
      </c>
      <c r="W32" s="10">
        <f t="shared" si="1"/>
        <v>108</v>
      </c>
      <c r="X32" s="19" t="s">
        <v>81</v>
      </c>
      <c r="Y32" s="6"/>
    </row>
    <row r="33" spans="1:25" s="40" customFormat="1" ht="12.75" hidden="1" customHeight="1">
      <c r="A33" s="187"/>
      <c r="B33" s="134" t="s">
        <v>213</v>
      </c>
      <c r="C33" s="10">
        <v>12</v>
      </c>
      <c r="D33" s="10" t="s">
        <v>89</v>
      </c>
      <c r="E33" s="10" t="s">
        <v>242</v>
      </c>
      <c r="F33" s="95">
        <v>850021635633</v>
      </c>
      <c r="G33" s="95" t="s">
        <v>214</v>
      </c>
      <c r="H33" s="96">
        <f t="shared" si="0"/>
        <v>104.39999999999999</v>
      </c>
      <c r="I33" s="109">
        <v>8.6999999999999993</v>
      </c>
      <c r="J33" s="96">
        <v>18.989999999999998</v>
      </c>
      <c r="K33" s="96">
        <v>18.989999999999998</v>
      </c>
      <c r="L33" s="10" t="s">
        <v>91</v>
      </c>
      <c r="M33" s="10" t="s">
        <v>92</v>
      </c>
      <c r="N33" s="10">
        <v>4.75</v>
      </c>
      <c r="O33" s="10">
        <v>2.5</v>
      </c>
      <c r="P33" s="10">
        <v>2.5</v>
      </c>
      <c r="Q33" s="10">
        <v>5.25</v>
      </c>
      <c r="R33" s="10">
        <v>8.5</v>
      </c>
      <c r="S33" s="10">
        <v>11</v>
      </c>
      <c r="T33" s="109">
        <v>0.29083478009259262</v>
      </c>
      <c r="U33" s="10">
        <v>18</v>
      </c>
      <c r="V33" s="10">
        <v>6</v>
      </c>
      <c r="W33" s="10">
        <f t="shared" si="1"/>
        <v>108</v>
      </c>
      <c r="X33" s="19" t="s">
        <v>81</v>
      </c>
      <c r="Y33" s="39"/>
    </row>
    <row r="34" spans="1:25" ht="15" customHeight="1">
      <c r="A34" s="187"/>
      <c r="B34" s="50" t="s">
        <v>93</v>
      </c>
      <c r="C34" s="10">
        <v>4</v>
      </c>
      <c r="D34" s="10" t="s">
        <v>94</v>
      </c>
      <c r="E34" s="51" t="s">
        <v>242</v>
      </c>
      <c r="F34" s="95">
        <v>801541517251</v>
      </c>
      <c r="G34" s="95" t="s">
        <v>95</v>
      </c>
      <c r="H34" s="96">
        <f t="shared" si="0"/>
        <v>42.56</v>
      </c>
      <c r="I34" s="10">
        <v>10.64</v>
      </c>
      <c r="J34" s="96">
        <v>19.989999999999998</v>
      </c>
      <c r="K34" s="96">
        <v>19.989999999999998</v>
      </c>
      <c r="L34" s="10" t="s">
        <v>96</v>
      </c>
      <c r="M34" s="10" t="s">
        <v>97</v>
      </c>
      <c r="N34" s="10">
        <v>8</v>
      </c>
      <c r="O34" s="10">
        <v>5</v>
      </c>
      <c r="P34" s="10">
        <v>2.78</v>
      </c>
      <c r="Q34" s="109">
        <v>8.26</v>
      </c>
      <c r="R34" s="109">
        <v>5.4</v>
      </c>
      <c r="S34" s="109">
        <v>6.37</v>
      </c>
      <c r="T34" s="109">
        <v>1.2843661838107638</v>
      </c>
      <c r="U34" s="10">
        <v>8</v>
      </c>
      <c r="V34" s="10">
        <v>4</v>
      </c>
      <c r="W34" s="10">
        <f t="shared" si="1"/>
        <v>32</v>
      </c>
      <c r="X34" s="19" t="s">
        <v>98</v>
      </c>
      <c r="Y34" s="6"/>
    </row>
    <row r="35" spans="1:25" ht="15" customHeight="1">
      <c r="A35" s="187"/>
      <c r="B35" s="50" t="s">
        <v>99</v>
      </c>
      <c r="C35" s="10">
        <v>4</v>
      </c>
      <c r="D35" s="10" t="s">
        <v>94</v>
      </c>
      <c r="E35" s="10" t="s">
        <v>243</v>
      </c>
      <c r="F35" s="95">
        <v>801541517268</v>
      </c>
      <c r="G35" s="95" t="s">
        <v>100</v>
      </c>
      <c r="H35" s="96">
        <f t="shared" si="0"/>
        <v>42.56</v>
      </c>
      <c r="I35" s="10">
        <v>10.64</v>
      </c>
      <c r="J35" s="96">
        <v>19.989999999999998</v>
      </c>
      <c r="K35" s="96">
        <v>19.989999999999998</v>
      </c>
      <c r="L35" s="10" t="s">
        <v>96</v>
      </c>
      <c r="M35" s="10" t="s">
        <v>97</v>
      </c>
      <c r="N35" s="10">
        <v>8</v>
      </c>
      <c r="O35" s="10">
        <v>5</v>
      </c>
      <c r="P35" s="10">
        <v>2.78</v>
      </c>
      <c r="Q35" s="109">
        <v>8.26</v>
      </c>
      <c r="R35" s="109">
        <v>5.4</v>
      </c>
      <c r="S35" s="109">
        <v>6.37</v>
      </c>
      <c r="T35" s="109">
        <v>1.2843661838107638</v>
      </c>
      <c r="U35" s="10">
        <v>8</v>
      </c>
      <c r="V35" s="10">
        <v>4</v>
      </c>
      <c r="W35" s="10">
        <f t="shared" si="1"/>
        <v>32</v>
      </c>
      <c r="X35" s="19" t="s">
        <v>98</v>
      </c>
      <c r="Y35" s="6"/>
    </row>
    <row r="36" spans="1:25" ht="15" customHeight="1" thickBot="1">
      <c r="A36" s="187"/>
      <c r="B36" s="52" t="s">
        <v>101</v>
      </c>
      <c r="C36" s="61">
        <v>4</v>
      </c>
      <c r="D36" s="61" t="s">
        <v>94</v>
      </c>
      <c r="E36" s="61" t="s">
        <v>244</v>
      </c>
      <c r="F36" s="107">
        <v>801541517275</v>
      </c>
      <c r="G36" s="107" t="s">
        <v>102</v>
      </c>
      <c r="H36" s="112">
        <f t="shared" si="0"/>
        <v>42.56</v>
      </c>
      <c r="I36" s="61">
        <v>10.64</v>
      </c>
      <c r="J36" s="112">
        <v>19.989999999999998</v>
      </c>
      <c r="K36" s="15">
        <v>19.989999999999998</v>
      </c>
      <c r="L36" s="61" t="s">
        <v>96</v>
      </c>
      <c r="M36" s="61" t="s">
        <v>97</v>
      </c>
      <c r="N36" s="61">
        <v>8</v>
      </c>
      <c r="O36" s="61">
        <v>5</v>
      </c>
      <c r="P36" s="61">
        <v>2.78</v>
      </c>
      <c r="Q36" s="113">
        <v>8.26</v>
      </c>
      <c r="R36" s="113">
        <v>5.4</v>
      </c>
      <c r="S36" s="113">
        <v>6.37</v>
      </c>
      <c r="T36" s="113">
        <v>1.2843661838107638</v>
      </c>
      <c r="U36" s="61">
        <v>8</v>
      </c>
      <c r="V36" s="61">
        <v>4</v>
      </c>
      <c r="W36" s="61">
        <f t="shared" si="1"/>
        <v>32</v>
      </c>
      <c r="X36" s="135" t="s">
        <v>98</v>
      </c>
      <c r="Y36" s="6"/>
    </row>
    <row r="37" spans="1:25" ht="15" customHeight="1">
      <c r="A37" s="187"/>
      <c r="B37" s="53" t="s">
        <v>202</v>
      </c>
      <c r="C37" s="8">
        <v>12</v>
      </c>
      <c r="D37" s="8" t="s">
        <v>203</v>
      </c>
      <c r="E37" s="183" t="s">
        <v>289</v>
      </c>
      <c r="F37" s="91">
        <v>801541517251</v>
      </c>
      <c r="G37" s="136" t="s">
        <v>210</v>
      </c>
      <c r="H37" s="92">
        <f t="shared" si="0"/>
        <v>127.68</v>
      </c>
      <c r="I37" s="8">
        <v>10.64</v>
      </c>
      <c r="J37" s="92">
        <v>19.989999999999998</v>
      </c>
      <c r="K37" s="129">
        <v>19.989999999999998</v>
      </c>
      <c r="L37" s="8">
        <v>9.48</v>
      </c>
      <c r="M37" s="8" t="s">
        <v>97</v>
      </c>
      <c r="N37" s="8">
        <v>6</v>
      </c>
      <c r="O37" s="8">
        <v>3</v>
      </c>
      <c r="P37" s="8">
        <v>3</v>
      </c>
      <c r="Q37" s="104">
        <v>7.28</v>
      </c>
      <c r="R37" s="104">
        <v>8.86</v>
      </c>
      <c r="S37" s="104">
        <v>13.39</v>
      </c>
      <c r="T37" s="104">
        <v>1.28</v>
      </c>
      <c r="U37" s="8">
        <v>11</v>
      </c>
      <c r="V37" s="8">
        <v>5</v>
      </c>
      <c r="W37" s="106">
        <f t="shared" si="1"/>
        <v>55</v>
      </c>
      <c r="X37" s="137" t="s">
        <v>81</v>
      </c>
      <c r="Y37" s="6"/>
    </row>
    <row r="38" spans="1:25" ht="15" customHeight="1">
      <c r="A38" s="187"/>
      <c r="B38" s="54" t="s">
        <v>204</v>
      </c>
      <c r="C38" s="10">
        <v>12</v>
      </c>
      <c r="D38" s="10" t="s">
        <v>203</v>
      </c>
      <c r="E38" s="184" t="s">
        <v>290</v>
      </c>
      <c r="F38" s="95">
        <v>801541517268</v>
      </c>
      <c r="G38" s="138" t="s">
        <v>211</v>
      </c>
      <c r="H38" s="96">
        <f t="shared" si="0"/>
        <v>127.68</v>
      </c>
      <c r="I38" s="10">
        <v>10.64</v>
      </c>
      <c r="J38" s="96">
        <v>19.989999999999998</v>
      </c>
      <c r="K38" s="96">
        <v>19.989999999999998</v>
      </c>
      <c r="L38" s="10">
        <v>9.48</v>
      </c>
      <c r="M38" s="10" t="s">
        <v>97</v>
      </c>
      <c r="N38" s="10">
        <v>6</v>
      </c>
      <c r="O38" s="10">
        <v>3</v>
      </c>
      <c r="P38" s="10">
        <v>3</v>
      </c>
      <c r="Q38" s="109">
        <v>7.28</v>
      </c>
      <c r="R38" s="109">
        <v>8.86</v>
      </c>
      <c r="S38" s="109">
        <v>13.39</v>
      </c>
      <c r="T38" s="109">
        <v>1.28</v>
      </c>
      <c r="U38" s="10">
        <v>11</v>
      </c>
      <c r="V38" s="10">
        <v>5</v>
      </c>
      <c r="W38" s="19">
        <v>55</v>
      </c>
      <c r="X38" s="139" t="s">
        <v>81</v>
      </c>
      <c r="Y38" s="6"/>
    </row>
    <row r="39" spans="1:25" ht="16.5" customHeight="1" thickBot="1">
      <c r="A39" s="188"/>
      <c r="B39" s="55" t="s">
        <v>205</v>
      </c>
      <c r="C39" s="15">
        <v>12</v>
      </c>
      <c r="D39" s="15" t="s">
        <v>203</v>
      </c>
      <c r="E39" s="185" t="s">
        <v>291</v>
      </c>
      <c r="F39" s="98">
        <v>801541517275</v>
      </c>
      <c r="G39" s="140" t="s">
        <v>212</v>
      </c>
      <c r="H39" s="99">
        <f t="shared" si="0"/>
        <v>127.68</v>
      </c>
      <c r="I39" s="15">
        <v>10.64</v>
      </c>
      <c r="J39" s="99">
        <v>19.989999999999998</v>
      </c>
      <c r="K39" s="99">
        <v>19.989999999999998</v>
      </c>
      <c r="L39" s="15">
        <v>9.48</v>
      </c>
      <c r="M39" s="15" t="s">
        <v>97</v>
      </c>
      <c r="N39" s="15">
        <v>6</v>
      </c>
      <c r="O39" s="15">
        <v>3</v>
      </c>
      <c r="P39" s="15">
        <v>3</v>
      </c>
      <c r="Q39" s="124">
        <v>7.28</v>
      </c>
      <c r="R39" s="124">
        <v>8.86</v>
      </c>
      <c r="S39" s="124">
        <v>13.39</v>
      </c>
      <c r="T39" s="124">
        <v>1.28</v>
      </c>
      <c r="U39" s="15">
        <v>11</v>
      </c>
      <c r="V39" s="15">
        <v>5</v>
      </c>
      <c r="W39" s="22">
        <v>55</v>
      </c>
      <c r="X39" s="141" t="s">
        <v>81</v>
      </c>
      <c r="Y39" s="6"/>
    </row>
    <row r="40" spans="1:25" ht="14.1" customHeight="1">
      <c r="A40" s="189" t="s">
        <v>103</v>
      </c>
      <c r="B40" s="127" t="s">
        <v>104</v>
      </c>
      <c r="C40" s="56">
        <v>12</v>
      </c>
      <c r="D40" s="57" t="s">
        <v>105</v>
      </c>
      <c r="E40" s="57" t="s">
        <v>245</v>
      </c>
      <c r="F40" s="117">
        <v>851469000717</v>
      </c>
      <c r="G40" s="117" t="s">
        <v>106</v>
      </c>
      <c r="H40" s="129">
        <f t="shared" si="0"/>
        <v>127.56</v>
      </c>
      <c r="I40" s="58">
        <v>10.63</v>
      </c>
      <c r="J40" s="58">
        <v>21.99</v>
      </c>
      <c r="K40" s="44">
        <v>18.989999999999998</v>
      </c>
      <c r="L40" s="57" t="s">
        <v>107</v>
      </c>
      <c r="M40" s="56" t="s">
        <v>108</v>
      </c>
      <c r="N40" s="56">
        <v>4</v>
      </c>
      <c r="O40" s="56">
        <v>2</v>
      </c>
      <c r="P40" s="56">
        <v>2</v>
      </c>
      <c r="Q40" s="56">
        <v>4.375</v>
      </c>
      <c r="R40" s="56">
        <v>7.5</v>
      </c>
      <c r="S40" s="56">
        <v>9.75</v>
      </c>
      <c r="T40" s="59">
        <v>0.18672236689814814</v>
      </c>
      <c r="U40" s="57">
        <v>24</v>
      </c>
      <c r="V40" s="57">
        <v>8</v>
      </c>
      <c r="W40" s="110">
        <f>V40*U40</f>
        <v>192</v>
      </c>
      <c r="X40" s="119" t="s">
        <v>81</v>
      </c>
    </row>
    <row r="41" spans="1:25" ht="14.85" customHeight="1">
      <c r="A41" s="190"/>
      <c r="B41" s="142" t="s">
        <v>109</v>
      </c>
      <c r="C41" s="9">
        <v>12</v>
      </c>
      <c r="D41" s="10" t="s">
        <v>105</v>
      </c>
      <c r="E41" s="10" t="s">
        <v>246</v>
      </c>
      <c r="F41" s="95">
        <v>851469000168</v>
      </c>
      <c r="G41" s="95" t="s">
        <v>110</v>
      </c>
      <c r="H41" s="96">
        <f t="shared" si="0"/>
        <v>143.39999999999998</v>
      </c>
      <c r="I41" s="42">
        <v>11.95</v>
      </c>
      <c r="J41" s="42">
        <v>25.99</v>
      </c>
      <c r="K41" s="42">
        <v>20.99</v>
      </c>
      <c r="L41" s="10" t="s">
        <v>107</v>
      </c>
      <c r="M41" s="9" t="s">
        <v>108</v>
      </c>
      <c r="N41" s="9">
        <v>4</v>
      </c>
      <c r="O41" s="9">
        <v>2</v>
      </c>
      <c r="P41" s="9">
        <v>2</v>
      </c>
      <c r="Q41" s="9">
        <v>4.375</v>
      </c>
      <c r="R41" s="9">
        <v>7.5</v>
      </c>
      <c r="S41" s="9">
        <v>9.75</v>
      </c>
      <c r="T41" s="11">
        <v>0.18672236689814814</v>
      </c>
      <c r="U41" s="10">
        <v>24</v>
      </c>
      <c r="V41" s="10">
        <v>8</v>
      </c>
      <c r="W41" s="110">
        <f>V41*U41</f>
        <v>192</v>
      </c>
      <c r="X41" s="19" t="s">
        <v>81</v>
      </c>
    </row>
    <row r="42" spans="1:25" ht="14.85" customHeight="1">
      <c r="A42" s="190"/>
      <c r="B42" s="143" t="s">
        <v>111</v>
      </c>
      <c r="C42" s="10">
        <v>12</v>
      </c>
      <c r="D42" s="10" t="s">
        <v>89</v>
      </c>
      <c r="E42" s="10" t="s">
        <v>247</v>
      </c>
      <c r="F42" s="95">
        <v>801541512461</v>
      </c>
      <c r="G42" s="95" t="s">
        <v>112</v>
      </c>
      <c r="H42" s="96">
        <f t="shared" si="0"/>
        <v>244.20000000000002</v>
      </c>
      <c r="I42" s="96">
        <v>20.350000000000001</v>
      </c>
      <c r="J42" s="96">
        <v>42.99</v>
      </c>
      <c r="K42" s="42">
        <v>30.99</v>
      </c>
      <c r="L42" s="10" t="s">
        <v>113</v>
      </c>
      <c r="M42" s="10" t="s">
        <v>114</v>
      </c>
      <c r="N42" s="10">
        <v>4.75</v>
      </c>
      <c r="O42" s="10">
        <v>2.5</v>
      </c>
      <c r="P42" s="10">
        <v>2.5</v>
      </c>
      <c r="Q42" s="10">
        <v>5.25</v>
      </c>
      <c r="R42" s="10">
        <v>8.5</v>
      </c>
      <c r="S42" s="10">
        <v>11</v>
      </c>
      <c r="T42" s="109">
        <v>0.29083478009259262</v>
      </c>
      <c r="U42" s="10">
        <v>18</v>
      </c>
      <c r="V42" s="10">
        <v>6</v>
      </c>
      <c r="W42" s="110">
        <f>V42*U42</f>
        <v>108</v>
      </c>
      <c r="X42" s="19" t="s">
        <v>81</v>
      </c>
    </row>
    <row r="43" spans="1:25" ht="14.85" customHeight="1">
      <c r="A43" s="190"/>
      <c r="B43" s="143" t="s">
        <v>283</v>
      </c>
      <c r="C43" s="10">
        <v>24</v>
      </c>
      <c r="D43" s="10" t="s">
        <v>206</v>
      </c>
      <c r="E43" s="10" t="s">
        <v>248</v>
      </c>
      <c r="F43" s="95">
        <v>810110580190</v>
      </c>
      <c r="G43" s="95">
        <v>10810110580197</v>
      </c>
      <c r="H43" s="96">
        <v>311.76</v>
      </c>
      <c r="I43" s="96">
        <v>12.99</v>
      </c>
      <c r="J43" s="96">
        <v>27.99</v>
      </c>
      <c r="K43" s="42"/>
      <c r="L43" s="42"/>
      <c r="M43" s="10"/>
      <c r="N43" s="10">
        <v>5.0999999999999996</v>
      </c>
      <c r="O43" s="10">
        <v>2.7</v>
      </c>
      <c r="P43" s="10">
        <v>2.7</v>
      </c>
      <c r="Q43" s="10"/>
      <c r="R43" s="10"/>
      <c r="S43" s="10"/>
      <c r="T43" s="109"/>
      <c r="U43" s="10"/>
      <c r="V43" s="10"/>
      <c r="W43" s="110"/>
      <c r="X43" s="19"/>
    </row>
    <row r="44" spans="1:25" ht="14.85" customHeight="1">
      <c r="A44" s="190"/>
      <c r="B44" s="50" t="s">
        <v>115</v>
      </c>
      <c r="C44" s="10">
        <v>12</v>
      </c>
      <c r="D44" s="10" t="s">
        <v>105</v>
      </c>
      <c r="E44" s="10" t="s">
        <v>249</v>
      </c>
      <c r="F44" s="95">
        <v>801541512584</v>
      </c>
      <c r="G44" s="95" t="s">
        <v>116</v>
      </c>
      <c r="H44" s="96">
        <f t="shared" ref="H44:H63" si="2">I44*C44</f>
        <v>143.39999999999998</v>
      </c>
      <c r="I44" s="42">
        <v>11.95</v>
      </c>
      <c r="J44" s="42">
        <v>25.99</v>
      </c>
      <c r="K44" s="42">
        <v>19.989999999999998</v>
      </c>
      <c r="L44" s="10" t="s">
        <v>117</v>
      </c>
      <c r="M44" s="10" t="s">
        <v>108</v>
      </c>
      <c r="N44" s="9">
        <v>4</v>
      </c>
      <c r="O44" s="9">
        <v>2</v>
      </c>
      <c r="P44" s="9">
        <v>2</v>
      </c>
      <c r="Q44" s="9">
        <v>4.375</v>
      </c>
      <c r="R44" s="9">
        <v>7.5</v>
      </c>
      <c r="S44" s="9">
        <v>9.75</v>
      </c>
      <c r="T44" s="11">
        <v>0.18672236689814814</v>
      </c>
      <c r="U44" s="10">
        <v>24</v>
      </c>
      <c r="V44" s="10">
        <v>8</v>
      </c>
      <c r="W44" s="110">
        <f t="shared" ref="W44:W62" si="3">V44*U44</f>
        <v>192</v>
      </c>
      <c r="X44" s="19" t="s">
        <v>81</v>
      </c>
    </row>
    <row r="45" spans="1:25" ht="14.85" customHeight="1">
      <c r="A45" s="190"/>
      <c r="B45" s="50" t="s">
        <v>118</v>
      </c>
      <c r="C45" s="9">
        <v>12</v>
      </c>
      <c r="D45" s="10" t="s">
        <v>105</v>
      </c>
      <c r="E45" s="10" t="s">
        <v>250</v>
      </c>
      <c r="F45" s="95">
        <v>851469000397</v>
      </c>
      <c r="G45" s="95" t="s">
        <v>119</v>
      </c>
      <c r="H45" s="96">
        <f t="shared" si="2"/>
        <v>127.56</v>
      </c>
      <c r="I45" s="42">
        <v>10.63</v>
      </c>
      <c r="J45" s="42">
        <v>21.99</v>
      </c>
      <c r="K45" s="42">
        <v>18.989999999999998</v>
      </c>
      <c r="L45" s="10" t="s">
        <v>107</v>
      </c>
      <c r="M45" s="9" t="s">
        <v>108</v>
      </c>
      <c r="N45" s="9">
        <v>4</v>
      </c>
      <c r="O45" s="9">
        <v>2</v>
      </c>
      <c r="P45" s="9">
        <v>2</v>
      </c>
      <c r="Q45" s="9">
        <v>4.375</v>
      </c>
      <c r="R45" s="9">
        <v>7.5</v>
      </c>
      <c r="S45" s="9">
        <v>9.75</v>
      </c>
      <c r="T45" s="11">
        <v>0.18672236689814814</v>
      </c>
      <c r="U45" s="10">
        <v>24</v>
      </c>
      <c r="V45" s="10">
        <v>8</v>
      </c>
      <c r="W45" s="110">
        <f t="shared" si="3"/>
        <v>192</v>
      </c>
      <c r="X45" s="19" t="s">
        <v>81</v>
      </c>
    </row>
    <row r="46" spans="1:25" ht="14.85" customHeight="1">
      <c r="A46" s="190"/>
      <c r="B46" s="142" t="s">
        <v>207</v>
      </c>
      <c r="C46" s="9">
        <v>24</v>
      </c>
      <c r="D46" s="10" t="s">
        <v>120</v>
      </c>
      <c r="E46" s="10" t="s">
        <v>251</v>
      </c>
      <c r="F46" s="95">
        <v>850021635626</v>
      </c>
      <c r="G46" s="95" t="s">
        <v>121</v>
      </c>
      <c r="H46" s="96">
        <f t="shared" si="2"/>
        <v>165.35999999999999</v>
      </c>
      <c r="I46" s="42">
        <v>6.89</v>
      </c>
      <c r="J46" s="42">
        <v>14.99</v>
      </c>
      <c r="K46" s="42">
        <v>13.99</v>
      </c>
      <c r="L46" s="10" t="s">
        <v>122</v>
      </c>
      <c r="M46" s="10" t="s">
        <v>123</v>
      </c>
      <c r="N46" s="9">
        <v>3.66</v>
      </c>
      <c r="O46" s="9">
        <v>2</v>
      </c>
      <c r="P46" s="9">
        <v>2</v>
      </c>
      <c r="Q46" s="9">
        <v>4.72</v>
      </c>
      <c r="R46" s="9">
        <v>9.65</v>
      </c>
      <c r="S46" s="9">
        <v>13.58</v>
      </c>
      <c r="T46" s="12">
        <v>0.36238222475405096</v>
      </c>
      <c r="U46" s="10">
        <v>12</v>
      </c>
      <c r="V46" s="10">
        <v>8</v>
      </c>
      <c r="W46" s="110">
        <f t="shared" si="3"/>
        <v>96</v>
      </c>
      <c r="X46" s="19" t="s">
        <v>81</v>
      </c>
    </row>
    <row r="47" spans="1:25" ht="14.85" customHeight="1">
      <c r="A47" s="190"/>
      <c r="B47" s="50" t="s">
        <v>124</v>
      </c>
      <c r="C47" s="9">
        <v>12</v>
      </c>
      <c r="D47" s="10" t="s">
        <v>105</v>
      </c>
      <c r="E47" s="10" t="s">
        <v>252</v>
      </c>
      <c r="F47" s="95">
        <v>851469000472</v>
      </c>
      <c r="G47" s="95" t="s">
        <v>125</v>
      </c>
      <c r="H47" s="96">
        <f t="shared" si="2"/>
        <v>143.39999999999998</v>
      </c>
      <c r="I47" s="42">
        <v>11.95</v>
      </c>
      <c r="J47" s="42">
        <v>25.99</v>
      </c>
      <c r="K47" s="42">
        <v>20.99</v>
      </c>
      <c r="L47" s="10" t="s">
        <v>107</v>
      </c>
      <c r="M47" s="9" t="s">
        <v>108</v>
      </c>
      <c r="N47" s="9">
        <v>4</v>
      </c>
      <c r="O47" s="9">
        <v>2</v>
      </c>
      <c r="P47" s="9">
        <v>2</v>
      </c>
      <c r="Q47" s="9">
        <v>4.375</v>
      </c>
      <c r="R47" s="9">
        <v>7.5</v>
      </c>
      <c r="S47" s="9">
        <v>9.75</v>
      </c>
      <c r="T47" s="11">
        <v>0.18672236689814814</v>
      </c>
      <c r="U47" s="10">
        <v>24</v>
      </c>
      <c r="V47" s="10">
        <v>8</v>
      </c>
      <c r="W47" s="110">
        <f t="shared" si="3"/>
        <v>192</v>
      </c>
      <c r="X47" s="19" t="s">
        <v>81</v>
      </c>
    </row>
    <row r="48" spans="1:25" ht="14.85" customHeight="1">
      <c r="A48" s="190"/>
      <c r="B48" s="50" t="s">
        <v>126</v>
      </c>
      <c r="C48" s="9">
        <v>12</v>
      </c>
      <c r="D48" s="10" t="s">
        <v>105</v>
      </c>
      <c r="E48" s="10" t="s">
        <v>253</v>
      </c>
      <c r="F48" s="95">
        <v>851469000915</v>
      </c>
      <c r="G48" s="95" t="s">
        <v>127</v>
      </c>
      <c r="H48" s="96">
        <f t="shared" si="2"/>
        <v>143.39999999999998</v>
      </c>
      <c r="I48" s="42">
        <v>11.95</v>
      </c>
      <c r="J48" s="42">
        <v>25.99</v>
      </c>
      <c r="K48" s="42">
        <v>20.99</v>
      </c>
      <c r="L48" s="10" t="s">
        <v>107</v>
      </c>
      <c r="M48" s="9" t="s">
        <v>108</v>
      </c>
      <c r="N48" s="9">
        <v>4</v>
      </c>
      <c r="O48" s="9">
        <v>2</v>
      </c>
      <c r="P48" s="9">
        <v>2</v>
      </c>
      <c r="Q48" s="9">
        <v>4.375</v>
      </c>
      <c r="R48" s="9">
        <v>7.5</v>
      </c>
      <c r="S48" s="9">
        <v>9.75</v>
      </c>
      <c r="T48" s="11">
        <v>0.18672236689814814</v>
      </c>
      <c r="U48" s="10">
        <v>24</v>
      </c>
      <c r="V48" s="10">
        <v>8</v>
      </c>
      <c r="W48" s="110">
        <f t="shared" si="3"/>
        <v>192</v>
      </c>
      <c r="X48" s="19" t="s">
        <v>81</v>
      </c>
    </row>
    <row r="49" spans="1:24" ht="14.85" customHeight="1">
      <c r="A49" s="190"/>
      <c r="B49" s="50" t="s">
        <v>128</v>
      </c>
      <c r="C49" s="9">
        <v>12</v>
      </c>
      <c r="D49" s="10" t="s">
        <v>89</v>
      </c>
      <c r="E49" s="10" t="s">
        <v>254</v>
      </c>
      <c r="F49" s="95">
        <v>850021635084</v>
      </c>
      <c r="G49" s="95" t="s">
        <v>129</v>
      </c>
      <c r="H49" s="96">
        <f t="shared" si="2"/>
        <v>215.28000000000003</v>
      </c>
      <c r="I49" s="96">
        <v>17.940000000000001</v>
      </c>
      <c r="J49" s="96">
        <v>38.99</v>
      </c>
      <c r="K49" s="42">
        <v>29.99</v>
      </c>
      <c r="L49" s="10" t="s">
        <v>91</v>
      </c>
      <c r="M49" s="10" t="s">
        <v>92</v>
      </c>
      <c r="N49" s="10">
        <v>4.75</v>
      </c>
      <c r="O49" s="10">
        <v>2.5</v>
      </c>
      <c r="P49" s="10">
        <v>2.5</v>
      </c>
      <c r="Q49" s="10">
        <v>5.25</v>
      </c>
      <c r="R49" s="10">
        <v>8.5</v>
      </c>
      <c r="S49" s="10">
        <v>11</v>
      </c>
      <c r="T49" s="109">
        <v>0.29083478009259262</v>
      </c>
      <c r="U49" s="10">
        <v>18</v>
      </c>
      <c r="V49" s="10">
        <v>6</v>
      </c>
      <c r="W49" s="110">
        <f t="shared" si="3"/>
        <v>108</v>
      </c>
      <c r="X49" s="19" t="s">
        <v>81</v>
      </c>
    </row>
    <row r="50" spans="1:24" ht="14.85" customHeight="1">
      <c r="A50" s="190"/>
      <c r="B50" s="50" t="s">
        <v>130</v>
      </c>
      <c r="C50" s="9">
        <v>12</v>
      </c>
      <c r="D50" s="10" t="s">
        <v>105</v>
      </c>
      <c r="E50" s="10" t="s">
        <v>255</v>
      </c>
      <c r="F50" s="95">
        <v>851469000724</v>
      </c>
      <c r="G50" s="95" t="s">
        <v>131</v>
      </c>
      <c r="H50" s="96">
        <f t="shared" si="2"/>
        <v>143.39999999999998</v>
      </c>
      <c r="I50" s="42">
        <v>11.95</v>
      </c>
      <c r="J50" s="42">
        <v>25.99</v>
      </c>
      <c r="K50" s="42">
        <v>20.99</v>
      </c>
      <c r="L50" s="10" t="s">
        <v>107</v>
      </c>
      <c r="M50" s="9" t="s">
        <v>108</v>
      </c>
      <c r="N50" s="9">
        <v>4</v>
      </c>
      <c r="O50" s="9">
        <v>2</v>
      </c>
      <c r="P50" s="9">
        <v>2</v>
      </c>
      <c r="Q50" s="9">
        <v>4.375</v>
      </c>
      <c r="R50" s="9">
        <v>7.5</v>
      </c>
      <c r="S50" s="9">
        <v>9.75</v>
      </c>
      <c r="T50" s="11">
        <v>0.18672236689814814</v>
      </c>
      <c r="U50" s="10">
        <v>24</v>
      </c>
      <c r="V50" s="10">
        <v>8</v>
      </c>
      <c r="W50" s="110">
        <f t="shared" si="3"/>
        <v>192</v>
      </c>
      <c r="X50" s="19" t="s">
        <v>81</v>
      </c>
    </row>
    <row r="51" spans="1:24" ht="14.85" customHeight="1">
      <c r="A51" s="190"/>
      <c r="B51" s="134" t="s">
        <v>132</v>
      </c>
      <c r="C51" s="10">
        <v>12</v>
      </c>
      <c r="D51" s="144" t="s">
        <v>105</v>
      </c>
      <c r="E51" s="10" t="s">
        <v>256</v>
      </c>
      <c r="F51" s="111">
        <v>801541508174</v>
      </c>
      <c r="G51" s="111" t="s">
        <v>133</v>
      </c>
      <c r="H51" s="96">
        <f t="shared" si="2"/>
        <v>127.56</v>
      </c>
      <c r="I51" s="10">
        <v>10.63</v>
      </c>
      <c r="J51" s="42">
        <v>21.99</v>
      </c>
      <c r="K51" s="42">
        <v>19.989999999999998</v>
      </c>
      <c r="L51" s="10" t="s">
        <v>134</v>
      </c>
      <c r="M51" s="9" t="s">
        <v>108</v>
      </c>
      <c r="N51" s="9">
        <v>4</v>
      </c>
      <c r="O51" s="9">
        <v>2</v>
      </c>
      <c r="P51" s="9">
        <v>2</v>
      </c>
      <c r="Q51" s="9">
        <v>4.375</v>
      </c>
      <c r="R51" s="9">
        <v>7.5</v>
      </c>
      <c r="S51" s="9">
        <v>9.75</v>
      </c>
      <c r="T51" s="11">
        <v>0.18672236689814814</v>
      </c>
      <c r="U51" s="10">
        <v>24</v>
      </c>
      <c r="V51" s="10">
        <v>8</v>
      </c>
      <c r="W51" s="110">
        <f t="shared" si="3"/>
        <v>192</v>
      </c>
      <c r="X51" s="19" t="s">
        <v>81</v>
      </c>
    </row>
    <row r="52" spans="1:24" ht="14.85" customHeight="1">
      <c r="A52" s="190"/>
      <c r="B52" s="142" t="s">
        <v>135</v>
      </c>
      <c r="C52" s="9">
        <v>12</v>
      </c>
      <c r="D52" s="10" t="s">
        <v>105</v>
      </c>
      <c r="E52" s="10" t="s">
        <v>257</v>
      </c>
      <c r="F52" s="95">
        <v>851469000540</v>
      </c>
      <c r="G52" s="95" t="s">
        <v>136</v>
      </c>
      <c r="H52" s="96">
        <f t="shared" si="2"/>
        <v>127.56</v>
      </c>
      <c r="I52" s="42">
        <v>10.63</v>
      </c>
      <c r="J52" s="42">
        <v>21.99</v>
      </c>
      <c r="K52" s="42">
        <v>19.989999999999998</v>
      </c>
      <c r="L52" s="10" t="s">
        <v>107</v>
      </c>
      <c r="M52" s="9" t="s">
        <v>108</v>
      </c>
      <c r="N52" s="9">
        <v>4</v>
      </c>
      <c r="O52" s="9">
        <v>2</v>
      </c>
      <c r="P52" s="9">
        <v>2</v>
      </c>
      <c r="Q52" s="9">
        <v>4.375</v>
      </c>
      <c r="R52" s="9">
        <v>7.5</v>
      </c>
      <c r="S52" s="9">
        <v>9.75</v>
      </c>
      <c r="T52" s="11">
        <v>0.18672236689814814</v>
      </c>
      <c r="U52" s="10">
        <v>24</v>
      </c>
      <c r="V52" s="10">
        <v>8</v>
      </c>
      <c r="W52" s="110">
        <f t="shared" si="3"/>
        <v>192</v>
      </c>
      <c r="X52" s="19" t="s">
        <v>81</v>
      </c>
    </row>
    <row r="53" spans="1:24" ht="14.85" customHeight="1">
      <c r="A53" s="190"/>
      <c r="B53" s="50" t="s">
        <v>137</v>
      </c>
      <c r="C53" s="9">
        <v>12</v>
      </c>
      <c r="D53" s="10" t="s">
        <v>105</v>
      </c>
      <c r="E53" s="10" t="s">
        <v>258</v>
      </c>
      <c r="F53" s="95">
        <v>851469000526</v>
      </c>
      <c r="G53" s="95" t="s">
        <v>138</v>
      </c>
      <c r="H53" s="96">
        <f t="shared" si="2"/>
        <v>143.39999999999998</v>
      </c>
      <c r="I53" s="42">
        <v>11.95</v>
      </c>
      <c r="J53" s="42">
        <v>25.99</v>
      </c>
      <c r="K53" s="42">
        <v>19.989999999999998</v>
      </c>
      <c r="L53" s="10" t="s">
        <v>107</v>
      </c>
      <c r="M53" s="9" t="s">
        <v>108</v>
      </c>
      <c r="N53" s="9">
        <v>4</v>
      </c>
      <c r="O53" s="9">
        <v>2</v>
      </c>
      <c r="P53" s="9">
        <v>2</v>
      </c>
      <c r="Q53" s="9">
        <v>4.375</v>
      </c>
      <c r="R53" s="9">
        <v>7.5</v>
      </c>
      <c r="S53" s="9">
        <v>9.75</v>
      </c>
      <c r="T53" s="11">
        <v>0.18672236689814814</v>
      </c>
      <c r="U53" s="10">
        <v>24</v>
      </c>
      <c r="V53" s="10">
        <v>8</v>
      </c>
      <c r="W53" s="110">
        <f t="shared" si="3"/>
        <v>192</v>
      </c>
      <c r="X53" s="19" t="s">
        <v>81</v>
      </c>
    </row>
    <row r="54" spans="1:24" ht="14.85" customHeight="1">
      <c r="A54" s="190"/>
      <c r="B54" s="145" t="s">
        <v>139</v>
      </c>
      <c r="C54" s="60">
        <v>12</v>
      </c>
      <c r="D54" s="61" t="s">
        <v>105</v>
      </c>
      <c r="E54" s="10" t="s">
        <v>259</v>
      </c>
      <c r="F54" s="107">
        <v>851469000571</v>
      </c>
      <c r="G54" s="107" t="s">
        <v>140</v>
      </c>
      <c r="H54" s="96">
        <f t="shared" si="2"/>
        <v>127.56</v>
      </c>
      <c r="I54" s="42">
        <v>10.63</v>
      </c>
      <c r="J54" s="42">
        <v>21.99</v>
      </c>
      <c r="K54" s="42">
        <v>19.989999999999998</v>
      </c>
      <c r="L54" s="61" t="s">
        <v>107</v>
      </c>
      <c r="M54" s="60" t="s">
        <v>108</v>
      </c>
      <c r="N54" s="60">
        <v>4</v>
      </c>
      <c r="O54" s="60">
        <v>2</v>
      </c>
      <c r="P54" s="60">
        <v>2</v>
      </c>
      <c r="Q54" s="60">
        <v>4.375</v>
      </c>
      <c r="R54" s="60">
        <v>7.5</v>
      </c>
      <c r="S54" s="60">
        <v>9.75</v>
      </c>
      <c r="T54" s="62">
        <v>0.18672236689814814</v>
      </c>
      <c r="U54" s="61">
        <v>24</v>
      </c>
      <c r="V54" s="61">
        <v>8</v>
      </c>
      <c r="W54" s="110">
        <f t="shared" si="3"/>
        <v>192</v>
      </c>
      <c r="X54" s="135" t="s">
        <v>81</v>
      </c>
    </row>
    <row r="55" spans="1:24" ht="14.85" customHeight="1">
      <c r="A55" s="190"/>
      <c r="B55" s="142" t="s">
        <v>208</v>
      </c>
      <c r="C55" s="9">
        <v>12</v>
      </c>
      <c r="D55" s="10" t="s">
        <v>105</v>
      </c>
      <c r="E55" s="10" t="s">
        <v>260</v>
      </c>
      <c r="F55" s="13">
        <v>851469000748</v>
      </c>
      <c r="G55" s="13" t="s">
        <v>141</v>
      </c>
      <c r="H55" s="96">
        <f t="shared" si="2"/>
        <v>127.56</v>
      </c>
      <c r="I55" s="42">
        <v>10.63</v>
      </c>
      <c r="J55" s="42">
        <v>21.99</v>
      </c>
      <c r="K55" s="42">
        <v>19.989999999999998</v>
      </c>
      <c r="L55" s="10" t="s">
        <v>107</v>
      </c>
      <c r="M55" s="9" t="s">
        <v>108</v>
      </c>
      <c r="N55" s="9">
        <v>4</v>
      </c>
      <c r="O55" s="9">
        <v>2</v>
      </c>
      <c r="P55" s="9">
        <v>2</v>
      </c>
      <c r="Q55" s="9">
        <v>4.375</v>
      </c>
      <c r="R55" s="9">
        <v>7.5</v>
      </c>
      <c r="S55" s="9">
        <v>9.75</v>
      </c>
      <c r="T55" s="11">
        <v>0.18672236689814814</v>
      </c>
      <c r="U55" s="10">
        <v>24</v>
      </c>
      <c r="V55" s="10">
        <v>8</v>
      </c>
      <c r="W55" s="110">
        <f t="shared" si="3"/>
        <v>192</v>
      </c>
      <c r="X55" s="19" t="s">
        <v>81</v>
      </c>
    </row>
    <row r="56" spans="1:24" ht="14.85" customHeight="1">
      <c r="A56" s="190"/>
      <c r="B56" s="63" t="s">
        <v>142</v>
      </c>
      <c r="C56" s="56">
        <v>12</v>
      </c>
      <c r="D56" s="57" t="s">
        <v>105</v>
      </c>
      <c r="E56" s="10" t="s">
        <v>261</v>
      </c>
      <c r="F56" s="64">
        <v>851469000274</v>
      </c>
      <c r="G56" s="64" t="s">
        <v>143</v>
      </c>
      <c r="H56" s="96">
        <f t="shared" si="2"/>
        <v>127.56</v>
      </c>
      <c r="I56" s="42">
        <v>10.63</v>
      </c>
      <c r="J56" s="42">
        <v>21.99</v>
      </c>
      <c r="K56" s="42">
        <v>19.989999999999998</v>
      </c>
      <c r="L56" s="57" t="s">
        <v>107</v>
      </c>
      <c r="M56" s="56" t="s">
        <v>108</v>
      </c>
      <c r="N56" s="56">
        <v>4</v>
      </c>
      <c r="O56" s="56">
        <v>2</v>
      </c>
      <c r="P56" s="56">
        <v>2</v>
      </c>
      <c r="Q56" s="56">
        <v>4.375</v>
      </c>
      <c r="R56" s="56">
        <v>7.5</v>
      </c>
      <c r="S56" s="56">
        <v>9.75</v>
      </c>
      <c r="T56" s="59">
        <v>0.18672236689814814</v>
      </c>
      <c r="U56" s="57">
        <v>24</v>
      </c>
      <c r="V56" s="57">
        <v>8</v>
      </c>
      <c r="W56" s="110">
        <f t="shared" si="3"/>
        <v>192</v>
      </c>
      <c r="X56" s="119" t="s">
        <v>81</v>
      </c>
    </row>
    <row r="57" spans="1:24" ht="14.85" customHeight="1">
      <c r="A57" s="190"/>
      <c r="B57" s="142" t="s">
        <v>144</v>
      </c>
      <c r="C57" s="9">
        <v>12</v>
      </c>
      <c r="D57" s="10" t="s">
        <v>105</v>
      </c>
      <c r="E57" s="10" t="s">
        <v>262</v>
      </c>
      <c r="F57" s="95">
        <v>851469000175</v>
      </c>
      <c r="G57" s="95" t="s">
        <v>145</v>
      </c>
      <c r="H57" s="96">
        <f t="shared" si="2"/>
        <v>127.56</v>
      </c>
      <c r="I57" s="42">
        <v>10.63</v>
      </c>
      <c r="J57" s="42">
        <v>21.99</v>
      </c>
      <c r="K57" s="42">
        <v>19.989999999999998</v>
      </c>
      <c r="L57" s="10" t="s">
        <v>107</v>
      </c>
      <c r="M57" s="9" t="s">
        <v>108</v>
      </c>
      <c r="N57" s="9">
        <v>4</v>
      </c>
      <c r="O57" s="9">
        <v>2</v>
      </c>
      <c r="P57" s="9">
        <v>2</v>
      </c>
      <c r="Q57" s="9">
        <v>4.375</v>
      </c>
      <c r="R57" s="9">
        <v>7.5</v>
      </c>
      <c r="S57" s="9">
        <v>9.75</v>
      </c>
      <c r="T57" s="11">
        <v>0.18672236689814814</v>
      </c>
      <c r="U57" s="10">
        <v>24</v>
      </c>
      <c r="V57" s="10">
        <v>8</v>
      </c>
      <c r="W57" s="110">
        <f t="shared" si="3"/>
        <v>192</v>
      </c>
      <c r="X57" s="19" t="s">
        <v>81</v>
      </c>
    </row>
    <row r="58" spans="1:24" ht="14.85" customHeight="1">
      <c r="A58" s="190"/>
      <c r="B58" s="143" t="s">
        <v>146</v>
      </c>
      <c r="C58" s="10">
        <v>12</v>
      </c>
      <c r="D58" s="10" t="s">
        <v>89</v>
      </c>
      <c r="E58" s="10" t="s">
        <v>263</v>
      </c>
      <c r="F58" s="95">
        <v>801541512478</v>
      </c>
      <c r="G58" s="95" t="s">
        <v>147</v>
      </c>
      <c r="H58" s="96">
        <f t="shared" si="2"/>
        <v>215.28000000000003</v>
      </c>
      <c r="I58" s="96">
        <v>17.940000000000001</v>
      </c>
      <c r="J58" s="96">
        <v>38.99</v>
      </c>
      <c r="K58" s="42">
        <v>29.99</v>
      </c>
      <c r="L58" s="10" t="s">
        <v>91</v>
      </c>
      <c r="M58" s="10" t="s">
        <v>92</v>
      </c>
      <c r="N58" s="10">
        <v>4.75</v>
      </c>
      <c r="O58" s="10">
        <v>2.5</v>
      </c>
      <c r="P58" s="10">
        <v>2.5</v>
      </c>
      <c r="Q58" s="10">
        <v>5.25</v>
      </c>
      <c r="R58" s="10">
        <v>8.5</v>
      </c>
      <c r="S58" s="10">
        <v>11</v>
      </c>
      <c r="T58" s="109">
        <v>0.29083478009259262</v>
      </c>
      <c r="U58" s="10">
        <v>18</v>
      </c>
      <c r="V58" s="10">
        <v>6</v>
      </c>
      <c r="W58" s="110">
        <f t="shared" si="3"/>
        <v>108</v>
      </c>
      <c r="X58" s="19" t="s">
        <v>81</v>
      </c>
    </row>
    <row r="59" spans="1:24" ht="14.85" customHeight="1">
      <c r="A59" s="190"/>
      <c r="B59" s="142" t="s">
        <v>148</v>
      </c>
      <c r="C59" s="9">
        <v>12</v>
      </c>
      <c r="D59" s="10" t="s">
        <v>105</v>
      </c>
      <c r="E59" s="10" t="s">
        <v>264</v>
      </c>
      <c r="F59" s="95">
        <v>851469000793</v>
      </c>
      <c r="G59" s="95" t="s">
        <v>149</v>
      </c>
      <c r="H59" s="96">
        <f t="shared" si="2"/>
        <v>143.39999999999998</v>
      </c>
      <c r="I59" s="42">
        <v>11.95</v>
      </c>
      <c r="J59" s="42">
        <v>25.99</v>
      </c>
      <c r="K59" s="42">
        <v>20.99</v>
      </c>
      <c r="L59" s="10" t="s">
        <v>107</v>
      </c>
      <c r="M59" s="9" t="s">
        <v>108</v>
      </c>
      <c r="N59" s="9">
        <v>4</v>
      </c>
      <c r="O59" s="9">
        <v>2</v>
      </c>
      <c r="P59" s="9">
        <v>2</v>
      </c>
      <c r="Q59" s="9">
        <v>4.375</v>
      </c>
      <c r="R59" s="9">
        <v>7.5</v>
      </c>
      <c r="S59" s="9">
        <v>9.75</v>
      </c>
      <c r="T59" s="11">
        <v>0.18672236689814814</v>
      </c>
      <c r="U59" s="10">
        <v>24</v>
      </c>
      <c r="V59" s="10">
        <v>8</v>
      </c>
      <c r="W59" s="110">
        <f t="shared" si="3"/>
        <v>192</v>
      </c>
      <c r="X59" s="19" t="s">
        <v>81</v>
      </c>
    </row>
    <row r="60" spans="1:24" ht="14.85" customHeight="1">
      <c r="A60" s="190"/>
      <c r="B60" s="143" t="s">
        <v>150</v>
      </c>
      <c r="C60" s="10">
        <v>12</v>
      </c>
      <c r="D60" s="10" t="s">
        <v>89</v>
      </c>
      <c r="E60" s="10" t="s">
        <v>265</v>
      </c>
      <c r="F60" s="95">
        <v>801541512492</v>
      </c>
      <c r="G60" s="95" t="s">
        <v>151</v>
      </c>
      <c r="H60" s="96">
        <f t="shared" si="2"/>
        <v>244.20000000000002</v>
      </c>
      <c r="I60" s="96">
        <v>20.350000000000001</v>
      </c>
      <c r="J60" s="96">
        <v>42.99</v>
      </c>
      <c r="K60" s="42">
        <v>30.99</v>
      </c>
      <c r="L60" s="10" t="s">
        <v>152</v>
      </c>
      <c r="M60" s="10" t="s">
        <v>153</v>
      </c>
      <c r="N60" s="10">
        <v>4.75</v>
      </c>
      <c r="O60" s="10">
        <v>2.5</v>
      </c>
      <c r="P60" s="10">
        <v>2.5</v>
      </c>
      <c r="Q60" s="10">
        <v>5.25</v>
      </c>
      <c r="R60" s="10">
        <v>8.5</v>
      </c>
      <c r="S60" s="10">
        <v>11</v>
      </c>
      <c r="T60" s="109">
        <v>0.29083478009259262</v>
      </c>
      <c r="U60" s="10">
        <v>18</v>
      </c>
      <c r="V60" s="10">
        <v>6</v>
      </c>
      <c r="W60" s="110">
        <f t="shared" si="3"/>
        <v>108</v>
      </c>
      <c r="X60" s="19" t="s">
        <v>81</v>
      </c>
    </row>
    <row r="61" spans="1:24" ht="14.85" customHeight="1">
      <c r="A61" s="190"/>
      <c r="B61" s="142" t="s">
        <v>154</v>
      </c>
      <c r="C61" s="9">
        <v>12</v>
      </c>
      <c r="D61" s="10" t="s">
        <v>105</v>
      </c>
      <c r="E61" s="10" t="s">
        <v>266</v>
      </c>
      <c r="F61" s="95">
        <v>851469000113</v>
      </c>
      <c r="G61" s="95" t="s">
        <v>155</v>
      </c>
      <c r="H61" s="96">
        <f t="shared" si="2"/>
        <v>171.12</v>
      </c>
      <c r="I61" s="42">
        <v>14.26</v>
      </c>
      <c r="J61" s="42">
        <v>29.99</v>
      </c>
      <c r="K61" s="42">
        <v>23.99</v>
      </c>
      <c r="L61" s="10" t="s">
        <v>107</v>
      </c>
      <c r="M61" s="9" t="s">
        <v>108</v>
      </c>
      <c r="N61" s="9">
        <v>4</v>
      </c>
      <c r="O61" s="9">
        <v>2</v>
      </c>
      <c r="P61" s="9">
        <v>2</v>
      </c>
      <c r="Q61" s="9">
        <v>4.375</v>
      </c>
      <c r="R61" s="9">
        <v>7.5</v>
      </c>
      <c r="S61" s="9">
        <v>9.75</v>
      </c>
      <c r="T61" s="11">
        <v>0.18672236689814814</v>
      </c>
      <c r="U61" s="10">
        <v>24</v>
      </c>
      <c r="V61" s="10">
        <v>8</v>
      </c>
      <c r="W61" s="110">
        <f t="shared" si="3"/>
        <v>192</v>
      </c>
      <c r="X61" s="19" t="s">
        <v>81</v>
      </c>
    </row>
    <row r="62" spans="1:24" ht="15" customHeight="1">
      <c r="A62" s="190"/>
      <c r="B62" s="146" t="s">
        <v>156</v>
      </c>
      <c r="C62" s="61">
        <v>12</v>
      </c>
      <c r="D62" s="61" t="s">
        <v>89</v>
      </c>
      <c r="E62" s="10" t="s">
        <v>267</v>
      </c>
      <c r="F62" s="107">
        <v>801541512485</v>
      </c>
      <c r="G62" s="107" t="s">
        <v>157</v>
      </c>
      <c r="H62" s="112">
        <f t="shared" si="2"/>
        <v>282</v>
      </c>
      <c r="I62" s="112">
        <v>23.5</v>
      </c>
      <c r="J62" s="112">
        <v>49.99</v>
      </c>
      <c r="K62" s="42">
        <v>34.99</v>
      </c>
      <c r="L62" s="61" t="s">
        <v>91</v>
      </c>
      <c r="M62" s="61" t="s">
        <v>92</v>
      </c>
      <c r="N62" s="61">
        <v>4.75</v>
      </c>
      <c r="O62" s="61">
        <v>2.5</v>
      </c>
      <c r="P62" s="61">
        <v>2.5</v>
      </c>
      <c r="Q62" s="61">
        <v>5.25</v>
      </c>
      <c r="R62" s="61">
        <v>8.5</v>
      </c>
      <c r="S62" s="61">
        <v>11</v>
      </c>
      <c r="T62" s="113">
        <v>0.29083478009259262</v>
      </c>
      <c r="U62" s="61">
        <v>18</v>
      </c>
      <c r="V62" s="61">
        <v>6</v>
      </c>
      <c r="W62" s="147">
        <f t="shared" si="3"/>
        <v>108</v>
      </c>
      <c r="X62" s="135" t="s">
        <v>81</v>
      </c>
    </row>
    <row r="63" spans="1:24" ht="15" customHeight="1" thickBot="1">
      <c r="A63" s="190"/>
      <c r="B63" s="148" t="s">
        <v>209</v>
      </c>
      <c r="C63" s="15">
        <v>24</v>
      </c>
      <c r="D63" s="15" t="s">
        <v>206</v>
      </c>
      <c r="E63" s="15" t="s">
        <v>268</v>
      </c>
      <c r="F63" s="98">
        <v>810110580176</v>
      </c>
      <c r="G63" s="98">
        <v>10810110580173</v>
      </c>
      <c r="H63" s="99">
        <f t="shared" si="2"/>
        <v>287.76</v>
      </c>
      <c r="I63" s="99">
        <v>11.99</v>
      </c>
      <c r="J63" s="149">
        <v>25.99</v>
      </c>
      <c r="K63" s="45"/>
      <c r="L63" s="15"/>
      <c r="M63" s="15"/>
      <c r="N63" s="15">
        <v>5.0999999999999996</v>
      </c>
      <c r="O63" s="15">
        <v>2.7</v>
      </c>
      <c r="P63" s="15">
        <v>2.7</v>
      </c>
      <c r="Q63" s="15"/>
      <c r="R63" s="15"/>
      <c r="S63" s="15"/>
      <c r="T63" s="124"/>
      <c r="U63" s="15"/>
      <c r="V63" s="15"/>
      <c r="W63" s="150"/>
      <c r="X63" s="22"/>
    </row>
    <row r="64" spans="1:24" ht="14.85" customHeight="1">
      <c r="A64" s="190"/>
      <c r="B64" s="53" t="s">
        <v>158</v>
      </c>
      <c r="C64" s="8">
        <v>12</v>
      </c>
      <c r="D64" s="8" t="s">
        <v>105</v>
      </c>
      <c r="E64" s="8" t="s">
        <v>269</v>
      </c>
      <c r="F64" s="91">
        <v>801541519330</v>
      </c>
      <c r="G64" s="91" t="s">
        <v>159</v>
      </c>
      <c r="H64" s="104">
        <v>149.88</v>
      </c>
      <c r="I64" s="18">
        <v>12.49</v>
      </c>
      <c r="J64" s="65">
        <v>25.99</v>
      </c>
      <c r="K64" s="46">
        <v>19.989999999999998</v>
      </c>
      <c r="L64" s="8" t="s">
        <v>117</v>
      </c>
      <c r="M64" s="8" t="s">
        <v>108</v>
      </c>
      <c r="N64" s="7">
        <v>4</v>
      </c>
      <c r="O64" s="7">
        <v>2</v>
      </c>
      <c r="P64" s="7">
        <v>2</v>
      </c>
      <c r="Q64" s="7">
        <v>4.375</v>
      </c>
      <c r="R64" s="7">
        <v>7.5</v>
      </c>
      <c r="S64" s="7">
        <v>9.75</v>
      </c>
      <c r="T64" s="66">
        <v>0.18672236689814814</v>
      </c>
      <c r="U64" s="8">
        <v>24</v>
      </c>
      <c r="V64" s="8">
        <v>8</v>
      </c>
      <c r="W64" s="105">
        <f t="shared" ref="W64:W69" si="4">V64*U64</f>
        <v>192</v>
      </c>
      <c r="X64" s="106" t="s">
        <v>81</v>
      </c>
    </row>
    <row r="65" spans="1:24" ht="14.85" customHeight="1">
      <c r="A65" s="190"/>
      <c r="B65" s="54" t="s">
        <v>160</v>
      </c>
      <c r="C65" s="10">
        <v>12</v>
      </c>
      <c r="D65" s="10" t="s">
        <v>105</v>
      </c>
      <c r="E65" s="10" t="s">
        <v>270</v>
      </c>
      <c r="F65" s="95">
        <v>801541519323</v>
      </c>
      <c r="G65" s="95" t="s">
        <v>161</v>
      </c>
      <c r="H65" s="109">
        <v>149.88</v>
      </c>
      <c r="I65" s="12">
        <v>12.49</v>
      </c>
      <c r="J65" s="12">
        <v>25.99</v>
      </c>
      <c r="K65" s="42">
        <v>19.989999999999998</v>
      </c>
      <c r="L65" s="10" t="s">
        <v>117</v>
      </c>
      <c r="M65" s="10" t="s">
        <v>108</v>
      </c>
      <c r="N65" s="9">
        <v>4</v>
      </c>
      <c r="O65" s="9">
        <v>2</v>
      </c>
      <c r="P65" s="9">
        <v>2</v>
      </c>
      <c r="Q65" s="9">
        <v>4.375</v>
      </c>
      <c r="R65" s="9">
        <v>7.5</v>
      </c>
      <c r="S65" s="9">
        <v>9.75</v>
      </c>
      <c r="T65" s="11">
        <v>0.18672236689814814</v>
      </c>
      <c r="U65" s="10">
        <v>24</v>
      </c>
      <c r="V65" s="10">
        <v>8</v>
      </c>
      <c r="W65" s="110">
        <f t="shared" si="4"/>
        <v>192</v>
      </c>
      <c r="X65" s="19" t="s">
        <v>81</v>
      </c>
    </row>
    <row r="66" spans="1:24" ht="14.85" customHeight="1">
      <c r="A66" s="190"/>
      <c r="B66" s="54" t="s">
        <v>162</v>
      </c>
      <c r="C66" s="10">
        <v>12</v>
      </c>
      <c r="D66" s="10" t="s">
        <v>105</v>
      </c>
      <c r="E66" s="10" t="s">
        <v>271</v>
      </c>
      <c r="F66" s="95">
        <v>801541519293</v>
      </c>
      <c r="G66" s="95" t="s">
        <v>163</v>
      </c>
      <c r="H66" s="109">
        <v>167.88</v>
      </c>
      <c r="I66" s="12">
        <v>13.99</v>
      </c>
      <c r="J66" s="12">
        <v>27.99</v>
      </c>
      <c r="K66" s="42">
        <v>19.989999999999998</v>
      </c>
      <c r="L66" s="10" t="s">
        <v>117</v>
      </c>
      <c r="M66" s="10" t="s">
        <v>108</v>
      </c>
      <c r="N66" s="9">
        <v>4</v>
      </c>
      <c r="O66" s="9">
        <v>2</v>
      </c>
      <c r="P66" s="9">
        <v>2</v>
      </c>
      <c r="Q66" s="9">
        <v>4.375</v>
      </c>
      <c r="R66" s="9">
        <v>7.5</v>
      </c>
      <c r="S66" s="9">
        <v>9.75</v>
      </c>
      <c r="T66" s="11">
        <v>0.18672236689814814</v>
      </c>
      <c r="U66" s="10">
        <v>24</v>
      </c>
      <c r="V66" s="10">
        <v>8</v>
      </c>
      <c r="W66" s="110">
        <f t="shared" si="4"/>
        <v>192</v>
      </c>
      <c r="X66" s="19" t="s">
        <v>81</v>
      </c>
    </row>
    <row r="67" spans="1:24" ht="14.85" customHeight="1">
      <c r="A67" s="190"/>
      <c r="B67" s="54" t="s">
        <v>164</v>
      </c>
      <c r="C67" s="10">
        <v>24</v>
      </c>
      <c r="D67" s="10" t="s">
        <v>120</v>
      </c>
      <c r="E67" s="10" t="s">
        <v>272</v>
      </c>
      <c r="F67" s="95">
        <v>801541519347</v>
      </c>
      <c r="G67" s="95" t="s">
        <v>165</v>
      </c>
      <c r="H67" s="109">
        <v>479.76</v>
      </c>
      <c r="I67" s="12">
        <v>19.989999999999998</v>
      </c>
      <c r="J67" s="12">
        <v>39.99</v>
      </c>
      <c r="K67" s="42">
        <v>19.989999999999998</v>
      </c>
      <c r="L67" s="10" t="s">
        <v>122</v>
      </c>
      <c r="M67" s="10" t="s">
        <v>123</v>
      </c>
      <c r="N67" s="9">
        <v>3.66</v>
      </c>
      <c r="O67" s="9">
        <v>2</v>
      </c>
      <c r="P67" s="9">
        <v>2</v>
      </c>
      <c r="Q67" s="9">
        <v>4.72</v>
      </c>
      <c r="R67" s="9">
        <v>9.65</v>
      </c>
      <c r="S67" s="9">
        <v>13.58</v>
      </c>
      <c r="T67" s="12">
        <v>0.36238222475405096</v>
      </c>
      <c r="U67" s="10">
        <v>12</v>
      </c>
      <c r="V67" s="10">
        <v>8</v>
      </c>
      <c r="W67" s="110">
        <f t="shared" si="4"/>
        <v>96</v>
      </c>
      <c r="X67" s="19" t="s">
        <v>81</v>
      </c>
    </row>
    <row r="68" spans="1:24" ht="14.85" customHeight="1">
      <c r="A68" s="190"/>
      <c r="B68" s="54" t="s">
        <v>166</v>
      </c>
      <c r="C68" s="10">
        <v>12</v>
      </c>
      <c r="D68" s="10" t="s">
        <v>105</v>
      </c>
      <c r="E68" s="10" t="s">
        <v>273</v>
      </c>
      <c r="F68" s="95">
        <v>801541519309</v>
      </c>
      <c r="G68" s="95" t="s">
        <v>167</v>
      </c>
      <c r="H68" s="109">
        <v>149.88</v>
      </c>
      <c r="I68" s="12">
        <v>12.49</v>
      </c>
      <c r="J68" s="12">
        <v>25.99</v>
      </c>
      <c r="K68" s="42">
        <v>19.989999999999998</v>
      </c>
      <c r="L68" s="10" t="s">
        <v>117</v>
      </c>
      <c r="M68" s="10" t="s">
        <v>108</v>
      </c>
      <c r="N68" s="9">
        <v>4</v>
      </c>
      <c r="O68" s="9">
        <v>2</v>
      </c>
      <c r="P68" s="9">
        <v>2</v>
      </c>
      <c r="Q68" s="9">
        <v>4.375</v>
      </c>
      <c r="R68" s="9">
        <v>7.5</v>
      </c>
      <c r="S68" s="9">
        <v>9.75</v>
      </c>
      <c r="T68" s="11">
        <v>0.18672236689814814</v>
      </c>
      <c r="U68" s="10">
        <v>24</v>
      </c>
      <c r="V68" s="10">
        <v>8</v>
      </c>
      <c r="W68" s="110">
        <f t="shared" si="4"/>
        <v>192</v>
      </c>
      <c r="X68" s="19" t="s">
        <v>81</v>
      </c>
    </row>
    <row r="69" spans="1:24" ht="15" customHeight="1" thickBot="1">
      <c r="A69" s="191"/>
      <c r="B69" s="55" t="s">
        <v>168</v>
      </c>
      <c r="C69" s="14">
        <v>12</v>
      </c>
      <c r="D69" s="15" t="s">
        <v>105</v>
      </c>
      <c r="E69" s="15" t="s">
        <v>274</v>
      </c>
      <c r="F69" s="98">
        <v>801541519316</v>
      </c>
      <c r="G69" s="98" t="s">
        <v>169</v>
      </c>
      <c r="H69" s="124">
        <v>167.88</v>
      </c>
      <c r="I69" s="21">
        <v>13.99</v>
      </c>
      <c r="J69" s="21">
        <v>27.99</v>
      </c>
      <c r="K69" s="47">
        <v>19.989999999999998</v>
      </c>
      <c r="L69" s="15" t="s">
        <v>117</v>
      </c>
      <c r="M69" s="15" t="s">
        <v>108</v>
      </c>
      <c r="N69" s="14">
        <v>4</v>
      </c>
      <c r="O69" s="14">
        <v>2</v>
      </c>
      <c r="P69" s="14">
        <v>2</v>
      </c>
      <c r="Q69" s="14">
        <v>4.375</v>
      </c>
      <c r="R69" s="14">
        <v>7.5</v>
      </c>
      <c r="S69" s="14">
        <v>9.75</v>
      </c>
      <c r="T69" s="16">
        <v>0.18672236689814814</v>
      </c>
      <c r="U69" s="15">
        <v>24</v>
      </c>
      <c r="V69" s="15">
        <v>8</v>
      </c>
      <c r="W69" s="126">
        <f t="shared" si="4"/>
        <v>192</v>
      </c>
      <c r="X69" s="22" t="s">
        <v>81</v>
      </c>
    </row>
    <row r="70" spans="1:24" ht="13.5" customHeight="1">
      <c r="A70" s="192" t="s">
        <v>171</v>
      </c>
      <c r="B70" s="151" t="s">
        <v>172</v>
      </c>
      <c r="C70" s="67">
        <v>6</v>
      </c>
      <c r="D70" s="8" t="s">
        <v>173</v>
      </c>
      <c r="E70" s="8" t="s">
        <v>275</v>
      </c>
      <c r="F70" s="91">
        <v>850021635206</v>
      </c>
      <c r="G70" s="152" t="s">
        <v>174</v>
      </c>
      <c r="H70" s="153">
        <v>110.34</v>
      </c>
      <c r="I70" s="68">
        <v>18.39</v>
      </c>
      <c r="J70" s="68">
        <v>39.99</v>
      </c>
      <c r="K70" s="46">
        <v>39.99</v>
      </c>
      <c r="L70" s="154" t="s">
        <v>175</v>
      </c>
      <c r="M70" s="153" t="s">
        <v>176</v>
      </c>
      <c r="N70" s="68">
        <v>4.5</v>
      </c>
      <c r="O70" s="68">
        <v>6</v>
      </c>
      <c r="P70" s="68">
        <v>4</v>
      </c>
      <c r="Q70" s="153">
        <v>5.5</v>
      </c>
      <c r="R70" s="153">
        <v>13</v>
      </c>
      <c r="S70" s="153">
        <v>13</v>
      </c>
      <c r="T70" s="69">
        <v>0.53790499999999997</v>
      </c>
      <c r="U70" s="153">
        <v>30</v>
      </c>
      <c r="V70" s="153">
        <v>7</v>
      </c>
      <c r="W70" s="105">
        <v>63</v>
      </c>
      <c r="X70" s="155" t="s">
        <v>81</v>
      </c>
    </row>
    <row r="71" spans="1:24" ht="15" customHeight="1">
      <c r="A71" s="193"/>
      <c r="B71" s="156" t="s">
        <v>177</v>
      </c>
      <c r="C71" s="70"/>
      <c r="D71" s="157" t="s">
        <v>178</v>
      </c>
      <c r="E71" s="10"/>
      <c r="F71" s="95">
        <v>850021635213</v>
      </c>
      <c r="G71" s="158"/>
      <c r="H71" s="159" t="s">
        <v>170</v>
      </c>
      <c r="I71" s="159" t="s">
        <v>170</v>
      </c>
      <c r="J71" s="71">
        <v>1.49</v>
      </c>
      <c r="K71" s="42" t="s">
        <v>285</v>
      </c>
      <c r="L71" s="160" t="s">
        <v>170</v>
      </c>
      <c r="M71" s="160" t="s">
        <v>170</v>
      </c>
      <c r="N71" s="72">
        <v>4</v>
      </c>
      <c r="O71" s="72">
        <v>3</v>
      </c>
      <c r="P71" s="73"/>
      <c r="Q71" s="160" t="s">
        <v>170</v>
      </c>
      <c r="R71" s="160" t="s">
        <v>170</v>
      </c>
      <c r="S71" s="160" t="s">
        <v>170</v>
      </c>
      <c r="T71" s="160" t="s">
        <v>170</v>
      </c>
      <c r="U71" s="160" t="s">
        <v>170</v>
      </c>
      <c r="V71" s="160" t="s">
        <v>170</v>
      </c>
      <c r="W71" s="110"/>
      <c r="X71" s="161" t="s">
        <v>81</v>
      </c>
    </row>
    <row r="72" spans="1:24" ht="15" customHeight="1">
      <c r="A72" s="193"/>
      <c r="B72" s="162" t="s">
        <v>179</v>
      </c>
      <c r="C72" s="74">
        <v>6</v>
      </c>
      <c r="D72" s="57" t="s">
        <v>173</v>
      </c>
      <c r="E72" s="10" t="s">
        <v>276</v>
      </c>
      <c r="F72" s="117">
        <v>850021635190</v>
      </c>
      <c r="G72" s="163" t="s">
        <v>180</v>
      </c>
      <c r="H72" s="164">
        <v>110.34</v>
      </c>
      <c r="I72" s="75">
        <v>18.39</v>
      </c>
      <c r="J72" s="76">
        <v>39.99</v>
      </c>
      <c r="K72" s="42">
        <v>39.99</v>
      </c>
      <c r="L72" s="164" t="s">
        <v>175</v>
      </c>
      <c r="M72" s="164" t="s">
        <v>176</v>
      </c>
      <c r="N72" s="75">
        <v>4.5</v>
      </c>
      <c r="O72" s="75">
        <v>6</v>
      </c>
      <c r="P72" s="77">
        <v>4</v>
      </c>
      <c r="Q72" s="164">
        <v>5.5</v>
      </c>
      <c r="R72" s="164">
        <v>13</v>
      </c>
      <c r="S72" s="164">
        <v>13</v>
      </c>
      <c r="T72" s="78">
        <v>0.53790499999999997</v>
      </c>
      <c r="U72" s="164">
        <v>30</v>
      </c>
      <c r="V72" s="164">
        <v>7</v>
      </c>
      <c r="W72" s="110">
        <v>63</v>
      </c>
      <c r="X72" s="165" t="s">
        <v>81</v>
      </c>
    </row>
    <row r="73" spans="1:24" ht="15" customHeight="1">
      <c r="A73" s="193"/>
      <c r="B73" s="156" t="s">
        <v>181</v>
      </c>
      <c r="C73" s="70"/>
      <c r="D73" s="157" t="s">
        <v>178</v>
      </c>
      <c r="E73" s="10"/>
      <c r="F73" s="166">
        <v>850021635237</v>
      </c>
      <c r="G73" s="158"/>
      <c r="H73" s="159" t="s">
        <v>170</v>
      </c>
      <c r="I73" s="159" t="s">
        <v>170</v>
      </c>
      <c r="J73" s="71">
        <v>1.49</v>
      </c>
      <c r="K73" s="42" t="s">
        <v>285</v>
      </c>
      <c r="L73" s="160" t="s">
        <v>170</v>
      </c>
      <c r="M73" s="160" t="s">
        <v>170</v>
      </c>
      <c r="N73" s="72">
        <v>4</v>
      </c>
      <c r="O73" s="72">
        <v>3</v>
      </c>
      <c r="P73" s="73"/>
      <c r="Q73" s="160" t="s">
        <v>170</v>
      </c>
      <c r="R73" s="160" t="s">
        <v>170</v>
      </c>
      <c r="S73" s="160" t="s">
        <v>170</v>
      </c>
      <c r="T73" s="160" t="s">
        <v>170</v>
      </c>
      <c r="U73" s="160" t="s">
        <v>170</v>
      </c>
      <c r="V73" s="160" t="s">
        <v>170</v>
      </c>
      <c r="W73" s="110"/>
      <c r="X73" s="161" t="s">
        <v>81</v>
      </c>
    </row>
    <row r="74" spans="1:24" ht="15" customHeight="1">
      <c r="A74" s="193"/>
      <c r="B74" s="162" t="s">
        <v>182</v>
      </c>
      <c r="C74" s="74">
        <v>6</v>
      </c>
      <c r="D74" s="57" t="s">
        <v>173</v>
      </c>
      <c r="E74" s="10" t="s">
        <v>277</v>
      </c>
      <c r="F74" s="117">
        <v>850021635176</v>
      </c>
      <c r="G74" s="163" t="s">
        <v>183</v>
      </c>
      <c r="H74" s="164">
        <v>110.34</v>
      </c>
      <c r="I74" s="75">
        <v>18.39</v>
      </c>
      <c r="J74" s="76">
        <v>39.99</v>
      </c>
      <c r="K74" s="42">
        <v>39.99</v>
      </c>
      <c r="L74" s="164" t="s">
        <v>175</v>
      </c>
      <c r="M74" s="164" t="s">
        <v>176</v>
      </c>
      <c r="N74" s="75">
        <v>4.5</v>
      </c>
      <c r="O74" s="75">
        <v>6</v>
      </c>
      <c r="P74" s="77">
        <v>4</v>
      </c>
      <c r="Q74" s="164">
        <v>5.5</v>
      </c>
      <c r="R74" s="164">
        <v>13</v>
      </c>
      <c r="S74" s="164">
        <v>13</v>
      </c>
      <c r="T74" s="78">
        <v>0.53790499999999997</v>
      </c>
      <c r="U74" s="164">
        <v>30</v>
      </c>
      <c r="V74" s="164">
        <v>7</v>
      </c>
      <c r="W74" s="110">
        <v>63</v>
      </c>
      <c r="X74" s="165" t="s">
        <v>81</v>
      </c>
    </row>
    <row r="75" spans="1:24" ht="15" customHeight="1">
      <c r="A75" s="193"/>
      <c r="B75" s="156" t="s">
        <v>184</v>
      </c>
      <c r="C75" s="70"/>
      <c r="D75" s="157" t="s">
        <v>178</v>
      </c>
      <c r="E75" s="10"/>
      <c r="F75" s="166">
        <v>850021635244</v>
      </c>
      <c r="G75" s="158"/>
      <c r="H75" s="159" t="s">
        <v>170</v>
      </c>
      <c r="I75" s="159" t="s">
        <v>170</v>
      </c>
      <c r="J75" s="71">
        <v>1.49</v>
      </c>
      <c r="K75" s="42" t="s">
        <v>285</v>
      </c>
      <c r="L75" s="160" t="s">
        <v>170</v>
      </c>
      <c r="M75" s="160" t="s">
        <v>170</v>
      </c>
      <c r="N75" s="72">
        <v>4</v>
      </c>
      <c r="O75" s="72">
        <v>3</v>
      </c>
      <c r="P75" s="73"/>
      <c r="Q75" s="160" t="s">
        <v>170</v>
      </c>
      <c r="R75" s="160" t="s">
        <v>170</v>
      </c>
      <c r="S75" s="160" t="s">
        <v>170</v>
      </c>
      <c r="T75" s="160" t="s">
        <v>170</v>
      </c>
      <c r="U75" s="160" t="s">
        <v>170</v>
      </c>
      <c r="V75" s="160" t="s">
        <v>170</v>
      </c>
      <c r="W75" s="110"/>
      <c r="X75" s="161" t="s">
        <v>81</v>
      </c>
    </row>
    <row r="76" spans="1:24" ht="15" customHeight="1">
      <c r="A76" s="193"/>
      <c r="B76" s="162" t="s">
        <v>185</v>
      </c>
      <c r="C76" s="74">
        <v>6</v>
      </c>
      <c r="D76" s="57" t="s">
        <v>173</v>
      </c>
      <c r="E76" s="10" t="s">
        <v>278</v>
      </c>
      <c r="F76" s="117">
        <v>850021635183</v>
      </c>
      <c r="G76" s="163" t="s">
        <v>186</v>
      </c>
      <c r="H76" s="164">
        <v>110.34</v>
      </c>
      <c r="I76" s="75">
        <v>18.39</v>
      </c>
      <c r="J76" s="76">
        <v>39.99</v>
      </c>
      <c r="K76" s="42">
        <v>39.99</v>
      </c>
      <c r="L76" s="164" t="s">
        <v>175</v>
      </c>
      <c r="M76" s="164" t="s">
        <v>176</v>
      </c>
      <c r="N76" s="75">
        <v>4.5</v>
      </c>
      <c r="O76" s="75">
        <v>6</v>
      </c>
      <c r="P76" s="77">
        <v>4</v>
      </c>
      <c r="Q76" s="164">
        <v>5.5</v>
      </c>
      <c r="R76" s="164">
        <v>13</v>
      </c>
      <c r="S76" s="164">
        <v>13</v>
      </c>
      <c r="T76" s="78">
        <v>0.53790499999999997</v>
      </c>
      <c r="U76" s="164">
        <v>30</v>
      </c>
      <c r="V76" s="164">
        <v>7</v>
      </c>
      <c r="W76" s="110">
        <v>63</v>
      </c>
      <c r="X76" s="165" t="s">
        <v>81</v>
      </c>
    </row>
    <row r="77" spans="1:24" ht="15.75" customHeight="1" thickBot="1">
      <c r="A77" s="194"/>
      <c r="B77" s="167" t="s">
        <v>187</v>
      </c>
      <c r="C77" s="79"/>
      <c r="D77" s="168" t="s">
        <v>178</v>
      </c>
      <c r="E77" s="15"/>
      <c r="F77" s="169">
        <v>850021635220</v>
      </c>
      <c r="G77" s="170"/>
      <c r="H77" s="170" t="s">
        <v>170</v>
      </c>
      <c r="I77" s="170" t="s">
        <v>170</v>
      </c>
      <c r="J77" s="80">
        <v>1.49</v>
      </c>
      <c r="K77" s="47" t="s">
        <v>285</v>
      </c>
      <c r="L77" s="171" t="s">
        <v>170</v>
      </c>
      <c r="M77" s="171" t="s">
        <v>170</v>
      </c>
      <c r="N77" s="81">
        <v>4</v>
      </c>
      <c r="O77" s="81">
        <v>3</v>
      </c>
      <c r="P77" s="81"/>
      <c r="Q77" s="171" t="s">
        <v>170</v>
      </c>
      <c r="R77" s="171" t="s">
        <v>170</v>
      </c>
      <c r="S77" s="171" t="s">
        <v>170</v>
      </c>
      <c r="T77" s="171" t="s">
        <v>170</v>
      </c>
      <c r="U77" s="171" t="s">
        <v>170</v>
      </c>
      <c r="V77" s="171" t="s">
        <v>170</v>
      </c>
      <c r="W77" s="126"/>
      <c r="X77" s="172" t="s">
        <v>81</v>
      </c>
    </row>
    <row r="78" spans="1:24" ht="49.5" customHeight="1" thickBot="1">
      <c r="A78" s="82" t="s">
        <v>188</v>
      </c>
      <c r="B78" s="83" t="s">
        <v>189</v>
      </c>
      <c r="C78" s="84">
        <v>12</v>
      </c>
      <c r="D78" s="85" t="s">
        <v>190</v>
      </c>
      <c r="E78" s="84" t="s">
        <v>279</v>
      </c>
      <c r="F78" s="86">
        <v>801541508181</v>
      </c>
      <c r="G78" s="86" t="s">
        <v>191</v>
      </c>
      <c r="H78" s="87">
        <f>I78*C78</f>
        <v>132</v>
      </c>
      <c r="I78" s="88">
        <v>11</v>
      </c>
      <c r="J78" s="87">
        <v>23.99</v>
      </c>
      <c r="K78" s="48">
        <v>18.989999999999998</v>
      </c>
      <c r="L78" s="84" t="s">
        <v>192</v>
      </c>
      <c r="M78" s="84" t="s">
        <v>193</v>
      </c>
      <c r="N78" s="84">
        <v>5.1100000000000003</v>
      </c>
      <c r="O78" s="84">
        <v>3.35</v>
      </c>
      <c r="P78" s="84">
        <v>3.35</v>
      </c>
      <c r="Q78" s="84">
        <v>5</v>
      </c>
      <c r="R78" s="84">
        <v>13.2</v>
      </c>
      <c r="S78" s="84">
        <v>10.62</v>
      </c>
      <c r="T78" s="88">
        <v>0.55226643880208337</v>
      </c>
      <c r="U78" s="84">
        <v>10</v>
      </c>
      <c r="V78" s="84">
        <v>7</v>
      </c>
      <c r="W78" s="173">
        <f>V78*U78</f>
        <v>70</v>
      </c>
      <c r="X78" s="89" t="s">
        <v>81</v>
      </c>
    </row>
    <row r="79" spans="1:24" ht="12.75" customHeight="1">
      <c r="A79" s="186" t="s">
        <v>194</v>
      </c>
      <c r="B79" s="90" t="s">
        <v>286</v>
      </c>
      <c r="C79" s="7">
        <v>24</v>
      </c>
      <c r="D79" s="7" t="s">
        <v>78</v>
      </c>
      <c r="E79" s="8" t="s">
        <v>280</v>
      </c>
      <c r="F79" s="17">
        <v>851469000014</v>
      </c>
      <c r="G79" s="91" t="s">
        <v>195</v>
      </c>
      <c r="H79" s="92">
        <f>I79*C79</f>
        <v>191.76</v>
      </c>
      <c r="I79" s="46">
        <v>7.99</v>
      </c>
      <c r="J79" s="92">
        <v>17.989999999999998</v>
      </c>
      <c r="K79" s="46">
        <v>17.989999999999998</v>
      </c>
      <c r="L79" s="7" t="s">
        <v>196</v>
      </c>
      <c r="M79" s="7" t="s">
        <v>78</v>
      </c>
      <c r="N79" s="7">
        <v>2</v>
      </c>
      <c r="O79" s="7">
        <v>10</v>
      </c>
      <c r="P79" s="7">
        <v>6</v>
      </c>
      <c r="Q79" s="7">
        <v>13</v>
      </c>
      <c r="R79" s="7">
        <v>16</v>
      </c>
      <c r="S79" s="7">
        <v>12</v>
      </c>
      <c r="T79" s="18">
        <v>1.9276258680555556</v>
      </c>
      <c r="U79" s="8">
        <v>6</v>
      </c>
      <c r="V79" s="8">
        <v>4</v>
      </c>
      <c r="W79" s="105">
        <f>V79*U79</f>
        <v>24</v>
      </c>
      <c r="X79" s="93" t="s">
        <v>197</v>
      </c>
    </row>
    <row r="80" spans="1:24" ht="15" customHeight="1">
      <c r="A80" s="187"/>
      <c r="B80" s="94" t="s">
        <v>198</v>
      </c>
      <c r="C80" s="9">
        <v>24</v>
      </c>
      <c r="D80" s="9" t="s">
        <v>78</v>
      </c>
      <c r="E80" s="10" t="s">
        <v>281</v>
      </c>
      <c r="F80" s="13">
        <v>851469000052</v>
      </c>
      <c r="G80" s="95" t="s">
        <v>199</v>
      </c>
      <c r="H80" s="96">
        <f>I80*C80</f>
        <v>239.76</v>
      </c>
      <c r="I80" s="42">
        <v>9.99</v>
      </c>
      <c r="J80" s="96">
        <v>19.989999999999998</v>
      </c>
      <c r="K80" s="42">
        <v>19.989999999999998</v>
      </c>
      <c r="L80" s="9" t="s">
        <v>196</v>
      </c>
      <c r="M80" s="9" t="s">
        <v>78</v>
      </c>
      <c r="N80" s="9">
        <v>2</v>
      </c>
      <c r="O80" s="9">
        <v>10</v>
      </c>
      <c r="P80" s="9">
        <v>6</v>
      </c>
      <c r="Q80" s="9">
        <v>13</v>
      </c>
      <c r="R80" s="9">
        <v>16</v>
      </c>
      <c r="S80" s="9">
        <v>12</v>
      </c>
      <c r="T80" s="12">
        <v>1.9276258680555556</v>
      </c>
      <c r="U80" s="10">
        <v>6</v>
      </c>
      <c r="V80" s="10">
        <v>4</v>
      </c>
      <c r="W80" s="110">
        <f>V80*U80</f>
        <v>24</v>
      </c>
      <c r="X80" s="19" t="s">
        <v>197</v>
      </c>
    </row>
    <row r="81" spans="1:24" ht="15.75" customHeight="1" thickBot="1">
      <c r="A81" s="188"/>
      <c r="B81" s="97" t="s">
        <v>287</v>
      </c>
      <c r="C81" s="14">
        <v>24</v>
      </c>
      <c r="D81" s="14" t="s">
        <v>78</v>
      </c>
      <c r="E81" s="15" t="s">
        <v>282</v>
      </c>
      <c r="F81" s="20">
        <v>851469000588</v>
      </c>
      <c r="G81" s="98" t="s">
        <v>200</v>
      </c>
      <c r="H81" s="99">
        <f>I81*C81</f>
        <v>191.76</v>
      </c>
      <c r="I81" s="47">
        <v>7.99</v>
      </c>
      <c r="J81" s="99">
        <v>17.989999999999998</v>
      </c>
      <c r="K81" s="47">
        <v>17.989999999999998</v>
      </c>
      <c r="L81" s="14" t="s">
        <v>196</v>
      </c>
      <c r="M81" s="14" t="s">
        <v>78</v>
      </c>
      <c r="N81" s="14">
        <v>2</v>
      </c>
      <c r="O81" s="14">
        <v>10</v>
      </c>
      <c r="P81" s="14">
        <v>6</v>
      </c>
      <c r="Q81" s="14">
        <v>13</v>
      </c>
      <c r="R81" s="14">
        <v>16</v>
      </c>
      <c r="S81" s="14">
        <v>12</v>
      </c>
      <c r="T81" s="21">
        <v>1.9276258680555556</v>
      </c>
      <c r="U81" s="15">
        <v>6</v>
      </c>
      <c r="V81" s="15">
        <v>4</v>
      </c>
      <c r="W81" s="126">
        <f>V81*U81</f>
        <v>24</v>
      </c>
      <c r="X81" s="22" t="s">
        <v>197</v>
      </c>
    </row>
    <row r="82" spans="1:24">
      <c r="C82" s="23"/>
      <c r="D82" s="23"/>
      <c r="F82" s="24"/>
      <c r="G82" s="24"/>
      <c r="H82" s="24"/>
      <c r="I82" s="25"/>
      <c r="J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</sheetData>
  <mergeCells count="6">
    <mergeCell ref="A79:A81"/>
    <mergeCell ref="A6:A26"/>
    <mergeCell ref="A27:A29"/>
    <mergeCell ref="A31:A39"/>
    <mergeCell ref="A40:A69"/>
    <mergeCell ref="A70:A7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5D1C330A03D943B5C19AC8ECDDAD9A" ma:contentTypeVersion="16" ma:contentTypeDescription="Create a new document." ma:contentTypeScope="" ma:versionID="b5e611e95fcc33e112ae6553d9896eab">
  <xsd:schema xmlns:xsd="http://www.w3.org/2001/XMLSchema" xmlns:xs="http://www.w3.org/2001/XMLSchema" xmlns:p="http://schemas.microsoft.com/office/2006/metadata/properties" xmlns:ns2="dc7186e9-af70-4c24-bba4-b41ad573f4a9" xmlns:ns3="47a9b668-e112-45f4-87c7-0694eb7289b4" targetNamespace="http://schemas.microsoft.com/office/2006/metadata/properties" ma:root="true" ma:fieldsID="1644fc3ed4341a555a9a4cb06c953658" ns2:_="" ns3:_="">
    <xsd:import namespace="dc7186e9-af70-4c24-bba4-b41ad573f4a9"/>
    <xsd:import namespace="47a9b668-e112-45f4-87c7-0694eb728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186e9-af70-4c24-bba4-b41ad573f4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dace8b8-9f95-4310-a2fe-09bbb9a8ea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9b668-e112-45f4-87c7-0694eb728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963934-ac3e-473e-b9e3-c56d1c0bfc6b}" ma:internalName="TaxCatchAll" ma:showField="CatchAllData" ma:web="47a9b668-e112-45f4-87c7-0694eb728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7186e9-af70-4c24-bba4-b41ad573f4a9">
      <Terms xmlns="http://schemas.microsoft.com/office/infopath/2007/PartnerControls"/>
    </lcf76f155ced4ddcb4097134ff3c332f>
    <TaxCatchAll xmlns="47a9b668-e112-45f4-87c7-0694eb7289b4" xsi:nil="true"/>
  </documentManagement>
</p:properties>
</file>

<file path=customXml/itemProps1.xml><?xml version="1.0" encoding="utf-8"?>
<ds:datastoreItem xmlns:ds="http://schemas.openxmlformats.org/officeDocument/2006/customXml" ds:itemID="{5DB5C5AE-197B-4174-B2AF-5C61FD74C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1B33E-8C79-4403-A4EE-584839156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186e9-af70-4c24-bba4-b41ad573f4a9"/>
    <ds:schemaRef ds:uri="47a9b668-e112-45f4-87c7-0694eb728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55FB4A-C6C9-42D9-930E-7E5968431F76}">
  <ds:schemaRefs>
    <ds:schemaRef ds:uri="47a9b668-e112-45f4-87c7-0694eb7289b4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dc7186e9-af70-4c24-bba4-b41ad573f4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Dimas</dc:creator>
  <cp:keywords/>
  <dc:description/>
  <cp:lastModifiedBy>Rebecca Dimas</cp:lastModifiedBy>
  <cp:revision/>
  <dcterms:created xsi:type="dcterms:W3CDTF">2022-08-11T00:17:26Z</dcterms:created>
  <dcterms:modified xsi:type="dcterms:W3CDTF">2023-06-07T19:42:29Z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0x0101001D5D1C330A03D943B5C19AC8ECDDAD9A</vt:lpwstr>
  </property>
  <property fmtid="{D5CDD505-2E9C-101B-9397-08002B2CF9AE}" pid="3" name="MediaServiceImageTags">
    <vt:lpwstr/>
  </property>
</Properties>
</file>